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16215" windowHeight="5250"/>
  </bookViews>
  <sheets>
    <sheet name="SFD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i" localSheetId="0">#REF!</definedName>
    <definedName name="\i">#REF!</definedName>
    <definedName name="\j" localSheetId="0">#REF!</definedName>
    <definedName name="\j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x" localSheetId="0">#REF!</definedName>
    <definedName name="\x">#REF!</definedName>
    <definedName name="__________xlnm.Print_Area_1">#REF!</definedName>
    <definedName name="_________xlnm.Print_Area_1">#REF!</definedName>
    <definedName name="________xlnm.Print_Area_1">#REF!</definedName>
    <definedName name="_______xlnm.Print_Area_1">#REF!</definedName>
    <definedName name="______xlnm.Print_Area_1">#REF!</definedName>
    <definedName name="_____xlnm.Print_Area_1">#REF!</definedName>
    <definedName name="____xlnm.Print_Area_1">#REF!</definedName>
    <definedName name="___xlnm.Print_Area_1" localSheetId="0">#REF!</definedName>
    <definedName name="___xlnm.Print_Area_1">#REF!</definedName>
    <definedName name="__1Excel_BuiltIn_Print_Area_1_1" localSheetId="0">[5]Kgbv!$A$1:$B$35</definedName>
    <definedName name="__xlnm.Print_Area_1" localSheetId="0">#REF!</definedName>
    <definedName name="__xlnm.Print_Area_1">#REF!</definedName>
    <definedName name="_1Excel_BuiltIn_Print_Area_1_1">#REF!</definedName>
    <definedName name="_2Excel_BuiltIn_Print_Area_1_1">[6]Kgbv!$A$1:$B$35</definedName>
    <definedName name="_Fill" localSheetId="0" hidden="1">#REF!</definedName>
    <definedName name="_Fill" hidden="1">#REF!</definedName>
    <definedName name="_Key1" hidden="1">[1]A!#REF!</definedName>
    <definedName name="_Order1" hidden="1">0</definedName>
    <definedName name="_Sort" hidden="1">[1]A!#REF!</definedName>
    <definedName name="a">#REF!</definedName>
    <definedName name="aa">#REF!</definedName>
    <definedName name="aaaa">#REF!</definedName>
    <definedName name="abc">#REF!</definedName>
    <definedName name="ajay">#REF!</definedName>
    <definedName name="asdfasdfa" localSheetId="0">#REF!</definedName>
    <definedName name="asdfasdfa">#REF!</definedName>
    <definedName name="B">#REF!</definedName>
    <definedName name="BuiltIn_AutoFilter___1" localSheetId="0">[2]SSA_BANGALORE!#REF!</definedName>
    <definedName name="BuiltIn_AutoFilter___1">[3]SSA_BANGALORE!#REF!</definedName>
    <definedName name="BuiltIn_AutoFilter___2" localSheetId="0">[2]SSA_MYSORE!#REF!</definedName>
    <definedName name="BuiltIn_AutoFilter___2">[3]SSA_MYSORE!#REF!</definedName>
    <definedName name="BuiltIn_AutoFilter___3">#REF!</definedName>
    <definedName name="BuiltIn_Consolidate_Area___0">#N/A</definedName>
    <definedName name="BuiltIn_Consolidate_Area___0___0">#N/A</definedName>
    <definedName name="C_" localSheetId="0">#REF!</definedName>
    <definedName name="C_">#REF!</definedName>
    <definedName name="_xlnm.Consolidate_Area">#N/A</definedName>
    <definedName name="Copy">#REF!</definedName>
    <definedName name="D">'[1]10-20'!#REF!</definedName>
    <definedName name="_xlnm.Database" localSheetId="0">#REF!</definedName>
    <definedName name="_xlnm.Database">#REF!</definedName>
    <definedName name="DFGB" localSheetId="0">#REF!</definedName>
    <definedName name="DFGB">#REF!</definedName>
    <definedName name="dmr2oct">'[4]28'!$A$5:$T$60</definedName>
    <definedName name="ds" localSheetId="0" hidden="1">{"'Sheet1'!$A$4386:$N$4591"}</definedName>
    <definedName name="ds" hidden="1">{"'Sheet1'!$A$4386:$N$4591"}</definedName>
    <definedName name="E">#REF!</definedName>
    <definedName name="eeee">#REF!</definedName>
    <definedName name="enrollment">#REF!</definedName>
    <definedName name="Excel_BuiltIn__FilterDatabase_1" localSheetId="0">#REF!</definedName>
    <definedName name="Excel_BuiltIn__FilterDatabase_1">#REF!</definedName>
    <definedName name="Excel_BuiltIn_Print_Area_10_1" localSheetId="0">#REF!</definedName>
    <definedName name="Excel_BuiltIn_Print_Area_10_1">#REF!</definedName>
    <definedName name="Excel_BuiltIn_Print_Area_10_1_1">"#REF!"</definedName>
    <definedName name="Excel_BuiltIn_Print_Area_10_1_5">"#REF!"</definedName>
    <definedName name="Excel_BuiltIn_Print_Area_10_1_6">"#REF!"</definedName>
    <definedName name="Excel_BuiltIn_Print_Area_2_1_1">"#REF!"</definedName>
    <definedName name="Excel_BuiltIn_Print_Area_2_1_2">"#REF!"</definedName>
    <definedName name="Excel_BuiltIn_Print_Area_2_1_2_1" localSheetId="0">'[7]districtwise awppb'!$A$1:$AH$185</definedName>
    <definedName name="Excel_BuiltIn_Print_Area_2_1_2_1">'[8]districtwise awppb'!$A$1:$AH$185</definedName>
    <definedName name="Excel_BuiltIn_Print_Area_2_1_2_1_5">"#REF!"</definedName>
    <definedName name="Excel_BuiltIn_Print_Area_4_1">"#REF!"</definedName>
    <definedName name="Excel_BuiltIn_Print_Area_6_1">"#REF!"</definedName>
    <definedName name="Excel_BuiltIn_Print_Area_6_1_1">"#REF!"</definedName>
    <definedName name="Excel_BuiltIn_Print_Area_7_1">"#REF!"</definedName>
    <definedName name="Excel_BuiltIn_Print_Area_7_1_1">"#REF!"</definedName>
    <definedName name="Excel_BuiltIn_Print_Titles_1" localSheetId="0">#REF!</definedName>
    <definedName name="Excel_BuiltIn_Print_Titles_1">#REF!</definedName>
    <definedName name="Excel_BuiltIn_Print_Titles_4" localSheetId="0">#REF!</definedName>
    <definedName name="Excel_BuiltIn_Print_Titles_4">#REF!</definedName>
    <definedName name="Excel_BuiltIn_Print_Titles_5_1">"#REF!,#REF!"</definedName>
    <definedName name="Excel_BuiltIn_Print_Titles_6_1">"#REF!,#REF!"</definedName>
    <definedName name="FDGV" localSheetId="0">#REF!</definedName>
    <definedName name="FDGV">#REF!</definedName>
    <definedName name="graduates">#REF!</definedName>
    <definedName name="h">#REF!</definedName>
    <definedName name="HTML_CodePage" hidden="1">1252</definedName>
    <definedName name="HTML_Control" localSheetId="0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J">#REF!</definedName>
    <definedName name="jkl">#REF!</definedName>
    <definedName name="kkk" localSheetId="0" hidden="1">{"'Sheet1'!$A$4386:$N$4591"}</definedName>
    <definedName name="kkk" hidden="1">{"'Sheet1'!$A$4386:$N$4591"}</definedName>
    <definedName name="ll">#REF!</definedName>
    <definedName name="NNEW">#REF!</definedName>
    <definedName name="Nov" localSheetId="0" hidden="1">{"'Sheet1'!$A$4386:$N$4591"}</definedName>
    <definedName name="Nov" hidden="1">{"'Sheet1'!$A$4386:$N$4591"}</definedName>
    <definedName name="October" localSheetId="0" hidden="1">{"'Sheet1'!$A$4386:$N$4591"}</definedName>
    <definedName name="October" hidden="1">{"'Sheet1'!$A$4386:$N$4591"}</definedName>
    <definedName name="P">#REF!</definedName>
    <definedName name="_xlnm.Print_Area" localSheetId="0">'SFD (2)'!$A$1:$Z$21</definedName>
    <definedName name="PRINT_AREA_MI">#REF!</definedName>
    <definedName name="_xlnm.Print_Titles" localSheetId="0">'SFD (2)'!$A:$B</definedName>
    <definedName name="PRINT_TITLES_MI">#REF!</definedName>
    <definedName name="QTTCERAMICTILES" localSheetId="0">#REF!</definedName>
    <definedName name="QTTCERAMICTILES">#REF!</definedName>
    <definedName name="QTY_35FLUSHDOORS" localSheetId="0">#REF!</definedName>
    <definedName name="QTY_35FLUSHDOORS">#REF!</definedName>
    <definedName name="QTY_CINDER_FILL" localSheetId="0">#REF!</definedName>
    <definedName name="QTY_CINDER_FILL">#REF!</definedName>
    <definedName name="QTY_DTP_AL_DOORS" localSheetId="0">#REF!</definedName>
    <definedName name="QTY_DTP_AL_DOORS">#REF!</definedName>
    <definedName name="QTY_DTP_BRICKBATS" localSheetId="0">#REF!</definedName>
    <definedName name="QTY_DTP_BRICKBATS">#REF!</definedName>
    <definedName name="QTY_DTP_BRICKS" localSheetId="0">#REF!</definedName>
    <definedName name="QTY_DTP_BRICKS">#REF!</definedName>
    <definedName name="QTY_DTP_BWPANELS" localSheetId="0">#REF!</definedName>
    <definedName name="QTY_DTP_BWPANELS">#REF!</definedName>
    <definedName name="QTY_DTP_COLLAP.SHUTTERS" localSheetId="0">#REF!</definedName>
    <definedName name="QTY_DTP_COLLAP.SHUTTERS">#REF!</definedName>
    <definedName name="QTY_DTP_KAPCHI_GRIT" localSheetId="0">#REF!</definedName>
    <definedName name="QTY_DTP_KAPCHI_GRIT">#REF!</definedName>
    <definedName name="QTY_DTP_PARTICLEBOARDPANELS" localSheetId="0">#REF!</definedName>
    <definedName name="QTY_DTP_PARTICLEBOARDPANELS">#REF!</definedName>
    <definedName name="QTY_DTP_ROLL.SHUTTERS" localSheetId="0">#REF!</definedName>
    <definedName name="QTY_DTP_ROLL.SHUTTERS">#REF!</definedName>
    <definedName name="QTY_DTP_SAND" localSheetId="0">#REF!</definedName>
    <definedName name="QTY_DTP_SAND">#REF!</definedName>
    <definedName name="QTY_DTP_STEEL_W_V" localSheetId="0">#REF!</definedName>
    <definedName name="QTY_DTP_STEEL_W_V">#REF!</definedName>
    <definedName name="QTY_DWV_FOR_L.Polish" localSheetId="0">#REF!</definedName>
    <definedName name="QTY_DWV_FOR_L.Polish">#REF!</definedName>
    <definedName name="QTY_DWV_FOR_PAINTING" localSheetId="0">#REF!</definedName>
    <definedName name="QTY_DWV_FOR_PAINTING">#REF!</definedName>
    <definedName name="QTY_ENAMEL_PAINT" localSheetId="0">#REF!</definedName>
    <definedName name="QTY_ENAMEL_PAINT">#REF!</definedName>
    <definedName name="QTY_HYSD_TONNE" localSheetId="0">#REF!</definedName>
    <definedName name="QTY_HYSD_TONNE">#REF!</definedName>
    <definedName name="QTY_LAQUER_POLISH" localSheetId="0">#REF!</definedName>
    <definedName name="QTY_LAQUER_POLISH">#REF!</definedName>
    <definedName name="QTY_MS_TONNE" localSheetId="0">#REF!</definedName>
    <definedName name="QTY_MS_TONNE">#REF!</definedName>
    <definedName name="QTY_PLASTIC_PAINT" localSheetId="0">#REF!</definedName>
    <definedName name="QTY_PLASTIC_PAINT">#REF!</definedName>
    <definedName name="QTY_TOTALSTEEL_TONNE" localSheetId="0">#REF!</definedName>
    <definedName name="QTY_TOTALSTEEL_TONNE">#REF!</definedName>
    <definedName name="QTY_WHITELIME" localSheetId="0">#REF!</definedName>
    <definedName name="QTY_WHITELIME">#REF!</definedName>
    <definedName name="QTY_WP_CEMENT_PAINT" localSheetId="0">#REF!</definedName>
    <definedName name="QTY_WP_CEMENT_PAINT">#REF!</definedName>
    <definedName name="QTY100MCCJALI" localSheetId="0">#REF!</definedName>
    <definedName name="QTY100MCCJALI">#REF!</definedName>
    <definedName name="QTY100MMCCJALI" localSheetId="0">#REF!</definedName>
    <definedName name="QTY100MMCCJALI">#REF!</definedName>
    <definedName name="QTY100SWP" localSheetId="0">#REF!</definedName>
    <definedName name="QTY100SWP">#REF!</definedName>
    <definedName name="QTY110PVCRW" localSheetId="0">#REF!</definedName>
    <definedName name="QTY110PVCRW">#REF!</definedName>
    <definedName name="QTY110PVCS" localSheetId="0">#REF!</definedName>
    <definedName name="QTY110PVCS">#REF!</definedName>
    <definedName name="QTY150SWP" localSheetId="0">#REF!</definedName>
    <definedName name="QTY150SWP">#REF!</definedName>
    <definedName name="QTY15GIP" localSheetId="0">#REF!</definedName>
    <definedName name="QTY15GIP">#REF!</definedName>
    <definedName name="QTY160PVCS" localSheetId="0">#REF!</definedName>
    <definedName name="QTY160PVCS">#REF!</definedName>
    <definedName name="QTY25GIP" localSheetId="0">#REF!</definedName>
    <definedName name="QTY25GIP">#REF!</definedName>
    <definedName name="QTY32GIP" localSheetId="0">#REF!</definedName>
    <definedName name="QTY32GIP">#REF!</definedName>
    <definedName name="QTY40GIP" localSheetId="0">#REF!</definedName>
    <definedName name="QTY40GIP">#REF!</definedName>
    <definedName name="QTY40GMVAVLE" localSheetId="0">#REF!</definedName>
    <definedName name="QTY40GMVAVLE">#REF!</definedName>
    <definedName name="QTY430260CURINAL" localSheetId="0">#REF!</definedName>
    <definedName name="QTY430260CURINAL">#REF!</definedName>
    <definedName name="QTY50GIP" localSheetId="0">#REF!</definedName>
    <definedName name="QTY50GIP">#REF!</definedName>
    <definedName name="QTY50GMVALVE" localSheetId="0">#REF!</definedName>
    <definedName name="QTY50GMVALVE">#REF!</definedName>
    <definedName name="QTY550400COWB" localSheetId="0">#REF!</definedName>
    <definedName name="QTY550400COWB">#REF!</definedName>
    <definedName name="QTY550400CWB" localSheetId="0">#REF!</definedName>
    <definedName name="QTY550400CWB">#REF!</definedName>
    <definedName name="QTY550400WWB" localSheetId="0">#REF!</definedName>
    <definedName name="QTY550400WWB">#REF!</definedName>
    <definedName name="QTY550450_FF_MIRROR" localSheetId="0">#REF!</definedName>
    <definedName name="QTY550450_FF_MIRROR">#REF!</definedName>
    <definedName name="QTY60020_CPB_TOWELRAIL" localSheetId="0">#REF!</definedName>
    <definedName name="QTY60020_CPB_TOWELRAIL">#REF!</definedName>
    <definedName name="QTY600450_FF_MIRROR" localSheetId="0">#REF!</definedName>
    <definedName name="QTY600450_FF_MIRROR">#REF!</definedName>
    <definedName name="QTY600450150_EWSINK" localSheetId="0">#REF!</definedName>
    <definedName name="QTY600450150_EWSINK">#REF!</definedName>
    <definedName name="QTY600450CIMHCOVER" localSheetId="0">#REF!</definedName>
    <definedName name="QTY600450CIMHCOVER">#REF!</definedName>
    <definedName name="QTY65GIP" localSheetId="0">#REF!</definedName>
    <definedName name="QTY65GIP">#REF!</definedName>
    <definedName name="QTY65GMVALVE" localSheetId="0">#REF!</definedName>
    <definedName name="QTY65GMVALVE">#REF!</definedName>
    <definedName name="QTYARCHES" localSheetId="0">#REF!</definedName>
    <definedName name="QTYARCHES">#REF!</definedName>
    <definedName name="QTYBBCC1510">[9]SCHB.LDLB!#REF!</definedName>
    <definedName name="QTYBC" localSheetId="0">#REF!</definedName>
    <definedName name="QTYBC">#REF!</definedName>
    <definedName name="QTYBEAMS" localSheetId="0">#REF!</definedName>
    <definedName name="QTYBEAMS">#REF!</definedName>
    <definedName name="QTYCEMENT" localSheetId="0">#REF!</definedName>
    <definedName name="QTYCEMENT">#REF!</definedName>
    <definedName name="QTYCEWC" localSheetId="0">#REF!</definedName>
    <definedName name="QTYCEWC">#REF!</definedName>
    <definedName name="QTYCGTFD" localSheetId="0">#REF!</definedName>
    <definedName name="QTYCGTFD">#REF!</definedName>
    <definedName name="QTYCHHAJJAS" localSheetId="0">#REF!</definedName>
    <definedName name="QTYCHHAJJAS">#REF!</definedName>
    <definedName name="QTYCMOSAIC" localSheetId="0">#REF!</definedName>
    <definedName name="QTYCMOSAIC">#REF!</definedName>
    <definedName name="QTYCOLUMNS" localSheetId="0">#REF!</definedName>
    <definedName name="QTYCOLUMNS">#REF!</definedName>
    <definedName name="QTYCONCEALEDCOCK" localSheetId="0">#REF!</definedName>
    <definedName name="QTYCONCEALEDCOCK">#REF!</definedName>
    <definedName name="QTYCONCRETE" localSheetId="0">#REF!</definedName>
    <definedName name="QTYCONCRETE">#REF!</definedName>
    <definedName name="QTYCORNICES" localSheetId="0">#REF!</definedName>
    <definedName name="QTYCORNICES">#REF!</definedName>
    <definedName name="QTYCOWC" localSheetId="0">#REF!</definedName>
    <definedName name="QTYCOWC">#REF!</definedName>
    <definedName name="QTYDOMES" localSheetId="0">#REF!</definedName>
    <definedName name="QTYDOMES">#REF!</definedName>
    <definedName name="QTYFC" localSheetId="0">#REF!</definedName>
    <definedName name="QTYFC">#REF!</definedName>
    <definedName name="QTYFINS" localSheetId="0">#REF!</definedName>
    <definedName name="QTYFINS">#REF!</definedName>
    <definedName name="QTYFOOTINGS" localSheetId="0">#REF!</definedName>
    <definedName name="QTYFOOTINGS">#REF!</definedName>
    <definedName name="QTYGRANITE" localSheetId="0">#REF!</definedName>
    <definedName name="QTYGRANITE">#REF!</definedName>
    <definedName name="QTYGREYMOSAIC" localSheetId="0">#REF!</definedName>
    <definedName name="QTYGREYMOSAIC">#REF!</definedName>
    <definedName name="QTYGT" localSheetId="0">#REF!</definedName>
    <definedName name="QTYGT">#REF!</definedName>
    <definedName name="QTYITWOODFRAME" localSheetId="0">#REF!</definedName>
    <definedName name="QTYITWOODFRAME">#REF!</definedName>
    <definedName name="QTYLINTELS" localSheetId="0">#REF!</definedName>
    <definedName name="QTYLINTELS">#REF!</definedName>
    <definedName name="QTYMARBLE" localSheetId="0">#REF!</definedName>
    <definedName name="QTYMARBLE">#REF!</definedName>
    <definedName name="QTYNT" localSheetId="0">#REF!</definedName>
    <definedName name="QTYNT">#REF!</definedName>
    <definedName name="QTYPBEAMS" localSheetId="0">#REF!</definedName>
    <definedName name="QTYPBEAMS">#REF!</definedName>
    <definedName name="QTYPCC148">[9]SCHB.LDLB!#REF!</definedName>
    <definedName name="QTYPKS" localSheetId="0">#REF!</definedName>
    <definedName name="QTYPKS">#REF!</definedName>
    <definedName name="QTYPVCTANK" localSheetId="0">#REF!</definedName>
    <definedName name="QTYPVCTANK">#REF!</definedName>
    <definedName name="QTYRKS" localSheetId="0">#REF!</definedName>
    <definedName name="QTYRKS">#REF!</definedName>
    <definedName name="QTYSHOWER" localSheetId="0">#REF!</definedName>
    <definedName name="QTYSHOWER">#REF!</definedName>
    <definedName name="QTYSLABS" localSheetId="0">#REF!</definedName>
    <definedName name="QTYSLABS">#REF!</definedName>
    <definedName name="QTYSSTEEL" localSheetId="0">#REF!</definedName>
    <definedName name="QTYSSTEEL">#REF!</definedName>
    <definedName name="QTYSTAIRS" localSheetId="0">#REF!</definedName>
    <definedName name="QTYSTAIRS">#REF!</definedName>
    <definedName name="qtyTWSHUTTERS" localSheetId="0">#REF!</definedName>
    <definedName name="qtyTWSHUTTERS">#REF!</definedName>
    <definedName name="QTYWALLCAPS" localSheetId="0">#REF!</definedName>
    <definedName name="QTYWALLCAPS">#REF!</definedName>
    <definedName name="QTYWALLS" localSheetId="0">#REF!</definedName>
    <definedName name="QTYWALLS">#REF!</definedName>
    <definedName name="QTYWGTFD" localSheetId="0">#REF!</definedName>
    <definedName name="QTYWGTFD">#REF!</definedName>
    <definedName name="QTYWIWC" localSheetId="0">#REF!</definedName>
    <definedName name="QTYWIWC">#REF!</definedName>
    <definedName name="retention">#REF!</definedName>
    <definedName name="s">#REF!</definedName>
    <definedName name="sdf">#REF!</definedName>
    <definedName name="se" localSheetId="0" hidden="1">{"'Sheet1'!$A$4386:$N$4591"}</definedName>
    <definedName name="se" hidden="1">{"'Sheet1'!$A$4386:$N$4591"}</definedName>
    <definedName name="sfd" localSheetId="0">#REF!</definedName>
    <definedName name="sfd">#REF!</definedName>
    <definedName name="SNAME">#N/A</definedName>
    <definedName name="ss" localSheetId="0" hidden="1">{"'Sheet1'!$A$4386:$N$4591"}</definedName>
    <definedName name="ss" hidden="1">{"'Sheet1'!$A$4386:$N$4591"}</definedName>
    <definedName name="stdwise" hidden="1">[1]A!#REF!</definedName>
    <definedName name="Sub">#REF!</definedName>
    <definedName name="sum">#N/A</definedName>
    <definedName name="supose">#REF!</definedName>
    <definedName name="survival_G5">#REF!</definedName>
    <definedName name="survivers">#REF!</definedName>
    <definedName name="SWA" localSheetId="0">#REF!</definedName>
    <definedName name="SWA">#REF!</definedName>
    <definedName name="T">#REF!</definedName>
    <definedName name="Table" localSheetId="0">#REF!</definedName>
    <definedName name="Table">#REF!</definedName>
    <definedName name="TaxTV">10%</definedName>
    <definedName name="TaxXL">5%</definedName>
    <definedName name="TOTAL">#N/A</definedName>
    <definedName name="tt">[9]SCHB.LDLB!#REF!</definedName>
    <definedName name="vis">#REF!</definedName>
    <definedName name="X">#REF!</definedName>
    <definedName name="xyz">'[1]10-20'!#REF!</definedName>
    <definedName name="ygg" localSheetId="0" hidden="1">{"'Sheet1'!$A$4386:$N$4591"}</definedName>
    <definedName name="ygg" hidden="1">{"'Sheet1'!$A$4386:$N$4591"}</definedName>
    <definedName name="yyii">#REF!</definedName>
  </definedNames>
  <calcPr calcId="144525"/>
  <fileRecoveryPr repairLoad="1"/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Z10" i="1"/>
  <c r="A10" i="1"/>
  <c r="Y20" i="1"/>
  <c r="X20" i="1"/>
  <c r="W20" i="1"/>
  <c r="U20" i="1"/>
  <c r="T20" i="1"/>
  <c r="S20" i="1"/>
  <c r="R20" i="1"/>
  <c r="Q20" i="1"/>
  <c r="P20" i="1"/>
  <c r="L20" i="1"/>
  <c r="K20" i="1"/>
  <c r="J20" i="1"/>
  <c r="I20" i="1"/>
  <c r="Z8" i="1"/>
  <c r="Z6" i="1"/>
  <c r="W11" i="1"/>
  <c r="A6" i="1"/>
  <c r="Z5" i="1"/>
  <c r="Y18" i="1"/>
  <c r="X11" i="1"/>
  <c r="W18" i="1"/>
  <c r="V11" i="1"/>
  <c r="U11" i="1"/>
  <c r="T11" i="1"/>
  <c r="S18" i="1"/>
  <c r="R18" i="1"/>
  <c r="Q11" i="1"/>
  <c r="P11" i="1"/>
  <c r="N11" i="1"/>
  <c r="M11" i="1"/>
  <c r="L11" i="1"/>
  <c r="K18" i="1"/>
  <c r="J11" i="1"/>
  <c r="I18" i="1"/>
  <c r="P18" i="1" l="1"/>
  <c r="T18" i="1"/>
  <c r="Z7" i="1"/>
  <c r="Z11" i="1" s="1"/>
  <c r="K11" i="1"/>
  <c r="O11" i="1"/>
  <c r="S11" i="1"/>
  <c r="Q18" i="1"/>
  <c r="U14" i="1"/>
  <c r="J14" i="1"/>
  <c r="J18" i="1"/>
  <c r="U18" i="1"/>
  <c r="I14" i="1"/>
  <c r="P14" i="1"/>
  <c r="T14" i="1"/>
  <c r="Y14" i="1"/>
  <c r="I11" i="1"/>
  <c r="Y11" i="1"/>
  <c r="L14" i="1"/>
  <c r="S14" i="1"/>
  <c r="X14" i="1"/>
  <c r="L18" i="1"/>
  <c r="X18" i="1"/>
  <c r="Q14" i="1"/>
  <c r="Z14" i="1"/>
  <c r="R11" i="1"/>
  <c r="Z9" i="1"/>
  <c r="Z20" i="1" s="1"/>
  <c r="K14" i="1"/>
  <c r="R14" i="1"/>
  <c r="W14" i="1"/>
  <c r="I17" i="1"/>
  <c r="Z18" i="1" l="1"/>
  <c r="I21" i="1"/>
  <c r="I19" i="1"/>
  <c r="I13" i="1"/>
  <c r="I15" i="1"/>
  <c r="X17" i="1" l="1"/>
  <c r="X21" i="1"/>
  <c r="X13" i="1"/>
  <c r="X19" i="1"/>
  <c r="W17" i="1" l="1"/>
  <c r="W21" i="1"/>
  <c r="W13" i="1"/>
  <c r="W19" i="1"/>
  <c r="Y17" i="1" l="1"/>
  <c r="Y19" i="1"/>
  <c r="Y21" i="1"/>
  <c r="Y13" i="1"/>
  <c r="Z12" i="1"/>
  <c r="Z17" i="1" l="1"/>
  <c r="Z19" i="1"/>
  <c r="Z13" i="1"/>
  <c r="Z21" i="1"/>
</calcChain>
</file>

<file path=xl/sharedStrings.xml><?xml version="1.0" encoding="utf-8"?>
<sst xmlns="http://schemas.openxmlformats.org/spreadsheetml/2006/main" count="52" uniqueCount="49">
  <si>
    <t>Name of State / UT: Manipur</t>
  </si>
  <si>
    <t>(Rs. in lakh)</t>
  </si>
  <si>
    <t>Sl.No</t>
  </si>
  <si>
    <t>Name of the districts</t>
  </si>
  <si>
    <t>SOCIAL CATEGORY GROUP</t>
  </si>
  <si>
    <t>Physical items Approved</t>
  </si>
  <si>
    <t xml:space="preserve">Total financial outlay of SSA </t>
  </si>
  <si>
    <t xml:space="preserve">Total financial outlay of KGBV </t>
  </si>
  <si>
    <t>Total Financial Outlay (SSA + KGBV)</t>
  </si>
  <si>
    <t>109 SCHEDULED TRIBES (25% and above)</t>
  </si>
  <si>
    <t>61 SCHEDULED CASTES (25% and above)</t>
  </si>
  <si>
    <t>121 PMO's Minority Districts</t>
  </si>
  <si>
    <t>Muslim Concentration (20% and above)</t>
  </si>
  <si>
    <t xml:space="preserve"> LWE Districts </t>
  </si>
  <si>
    <t xml:space="preserve">LWE worst affected Districts </t>
  </si>
  <si>
    <t>Civil Works (Fresh)</t>
  </si>
  <si>
    <t>New Schools</t>
  </si>
  <si>
    <t>Teachers</t>
  </si>
  <si>
    <t>No. of KGBV</t>
  </si>
  <si>
    <t>New PS</t>
  </si>
  <si>
    <t>New UPS</t>
  </si>
  <si>
    <t>Residential schools</t>
  </si>
  <si>
    <t>ACR</t>
  </si>
  <si>
    <t>ACR in lieu of upgraded Upper Primary School</t>
  </si>
  <si>
    <t>All Toilets (including girls toilets)</t>
  </si>
  <si>
    <t>Separate Girls Toilets</t>
  </si>
  <si>
    <t xml:space="preserve">PS </t>
  </si>
  <si>
    <t>PS to UPS</t>
  </si>
  <si>
    <t>Residential Hostels</t>
  </si>
  <si>
    <t>New teachers for new schools</t>
  </si>
  <si>
    <t>Additional teach. Against excess enrolment</t>
  </si>
  <si>
    <t>Part Time Instructors</t>
  </si>
  <si>
    <t>Chandel</t>
  </si>
  <si>
    <t>Churachandpur</t>
  </si>
  <si>
    <t xml:space="preserve">Senapati </t>
  </si>
  <si>
    <t>Tamenglong</t>
  </si>
  <si>
    <t>Thoubal</t>
  </si>
  <si>
    <t>Ukhrul</t>
  </si>
  <si>
    <t xml:space="preserve">Total No.of Categorywise SFDs </t>
  </si>
  <si>
    <t>Manipur</t>
  </si>
  <si>
    <t>% w.r.t Approvals for the whole state</t>
  </si>
  <si>
    <t>ST (25% and above)</t>
  </si>
  <si>
    <t>% ST allocation</t>
  </si>
  <si>
    <t>SC (25% and above)</t>
  </si>
  <si>
    <t>%  SC Allocation</t>
  </si>
  <si>
    <t>PMO's 121 Minority Districts</t>
  </si>
  <si>
    <t>% PMO's 121 Minority Allocation</t>
  </si>
  <si>
    <t>% Muslim  Allocation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</si>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</sst>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\$* #,##0_-;&quot;-$&quot;* #,##0_-;_-\$* \-_-;_-@_-"/>
    <numFmt numFmtId="167" formatCode="\\#,##0.00;[Red]&quot;\-&quot;#,##0.00"/>
    <numFmt numFmtId="168" formatCode="_ &quot;रु&quot;\ * #,##0.00_ ;_ &quot;रु&quot;\ * \-#,##0.00_ ;_ &quot;रु&quot;\ * &quot;-&quot;??_ ;_ @_ "/>
    <numFmt numFmtId="169" formatCode="&quot;$&quot;#,##0.00;[Red]\-&quot;$&quot;#,##0.00"/>
    <numFmt numFmtId="170" formatCode="_-* #,##0.00\ &quot;€&quot;_-;\-* #,##0.00\ &quot;€&quot;_-;_-* &quot;-&quot;??\ &quot;€&quot;_-;_-@_-"/>
    <numFmt numFmtId="171" formatCode="_-* #,##0\ _F_-;\-* #,##0\ _F_-;_-* &quot;-&quot;\ _F_-;_-@_-"/>
    <numFmt numFmtId="172" formatCode="_-* #,##0.00\ _F_-;\-* #,##0.00\ _F_-;_-* &quot;-&quot;??\ _F_-;_-@_-"/>
    <numFmt numFmtId="173" formatCode="#,##0.00000000;[Red]\-#,##0.00000000"/>
    <numFmt numFmtId="174" formatCode="mm/dd/yy"/>
    <numFmt numFmtId="175" formatCode="_ &quot;Fr.&quot;\ * #,##0_ ;_ &quot;Fr.&quot;\ * \-#,##0_ ;_ &quot;Fr.&quot;\ * &quot;-&quot;_ ;_ @_ "/>
    <numFmt numFmtId="176" formatCode="_ &quot;Fr.&quot;\ * #,##0.00_ ;_ &quot;Fr.&quot;\ * \-#,##0.00_ ;_ &quot;Fr.&quot;\ * &quot;-&quot;??_ ;_ @_ 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&quot;\&quot;#,##0.00;[Red]&quot;\&quot;\-#,##0.00"/>
    <numFmt numFmtId="180" formatCode="&quot;\&quot;#,##0;[Red]&quot;\&quot;\-#,##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sz val="13"/>
      <color indexed="8"/>
      <name val="Times New Roman"/>
      <family val="1"/>
    </font>
    <font>
      <sz val="10"/>
      <name val="???"/>
      <family val="3"/>
    </font>
    <font>
      <sz val="11"/>
      <name val="‚l‚r ‚oƒSƒVƒbƒN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sz val="7"/>
      <name val="Helv"/>
    </font>
    <font>
      <sz val="12"/>
      <name val="Times"/>
    </font>
    <font>
      <b/>
      <sz val="10"/>
      <name val="MS Sans Serif"/>
      <family val="2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imes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26">
    <xf numFmtId="0" fontId="0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7" fontId="2" fillId="0" borderId="0"/>
    <xf numFmtId="10" fontId="2" fillId="0" borderId="0"/>
    <xf numFmtId="0" fontId="7" fillId="0" borderId="0"/>
    <xf numFmtId="0" fontId="8" fillId="0" borderId="0"/>
    <xf numFmtId="0" fontId="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" fillId="0" borderId="0"/>
    <xf numFmtId="0" fontId="2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3" fontId="13" fillId="0" borderId="0"/>
    <xf numFmtId="0" fontId="14" fillId="0" borderId="0" applyNumberFormat="0" applyFill="0" applyBorder="0" applyAlignment="0" applyProtection="0"/>
    <xf numFmtId="5" fontId="15" fillId="0" borderId="8" applyAlignment="0" applyProtection="0"/>
    <xf numFmtId="0" fontId="11" fillId="0" borderId="0"/>
    <xf numFmtId="0" fontId="11" fillId="0" borderId="0"/>
    <xf numFmtId="0" fontId="11" fillId="0" borderId="0"/>
    <xf numFmtId="0" fontId="16" fillId="0" borderId="0" applyFill="0" applyBorder="0" applyAlignment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9" fillId="0" borderId="0" applyNumberFormat="0" applyAlignment="0">
      <alignment horizontal="left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0" fillId="0" borderId="0" applyNumberFormat="0" applyAlignment="0">
      <alignment horizontal="left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38" fontId="23" fillId="24" borderId="0" applyNumberFormat="0" applyBorder="0" applyAlignment="0" applyProtection="0"/>
    <xf numFmtId="38" fontId="23" fillId="24" borderId="0" applyNumberFormat="0" applyBorder="0" applyAlignment="0" applyProtection="0"/>
    <xf numFmtId="0" fontId="24" fillId="25" borderId="0"/>
    <xf numFmtId="0" fontId="5" fillId="0" borderId="11" applyNumberFormat="0" applyAlignment="0" applyProtection="0">
      <alignment horizontal="left" vertical="center"/>
    </xf>
    <xf numFmtId="0" fontId="5" fillId="0" borderId="4">
      <alignment horizontal="left" vertic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0" fontId="23" fillId="26" borderId="2" applyNumberFormat="0" applyBorder="0" applyAlignment="0" applyProtection="0"/>
    <xf numFmtId="10" fontId="23" fillId="26" borderId="2" applyNumberFormat="0" applyBorder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0" borderId="0">
      <alignment horizontal="justify" vertical="top" wrapText="1"/>
    </xf>
    <xf numFmtId="0" fontId="31" fillId="0" borderId="0">
      <alignment horizontal="justify" vertical="justify" wrapText="1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37" fontId="33" fillId="0" borderId="0"/>
    <xf numFmtId="0" fontId="34" fillId="0" borderId="0"/>
    <xf numFmtId="0" fontId="16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9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>
      <alignment wrapText="1"/>
    </xf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2" fillId="28" borderId="16" applyNumberFormat="0" applyFon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0" fontId="36" fillId="22" borderId="17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3" fontId="37" fillId="0" borderId="0"/>
    <xf numFmtId="174" fontId="38" fillId="0" borderId="0" applyNumberFormat="0" applyFill="0" applyBorder="0" applyAlignment="0" applyProtection="0">
      <alignment horizontal="left"/>
    </xf>
    <xf numFmtId="40" fontId="39" fillId="0" borderId="0" applyBorder="0">
      <alignment horizontal="right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4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</cellStyleXfs>
  <cellXfs count="3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1" fontId="4" fillId="2" borderId="2" xfId="1" applyNumberFormat="1" applyFont="1" applyFill="1" applyBorder="1" applyAlignment="1">
      <alignment horizontal="right" vertical="center" wrapText="1"/>
    </xf>
    <xf numFmtId="2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right" vertical="center" wrapText="1"/>
    </xf>
    <xf numFmtId="2" fontId="3" fillId="0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1" fontId="4" fillId="0" borderId="2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</cellXfs>
  <cellStyles count="1826">
    <cellStyle name="??                          " xfId="5"/>
    <cellStyle name="???? [0.00]_PRODUCT DETAIL Q1" xfId="6"/>
    <cellStyle name="????_PRODUCT DETAIL Q1" xfId="7"/>
    <cellStyle name="???_HOBONG" xfId="8"/>
    <cellStyle name="??_(????)??????" xfId="9"/>
    <cellStyle name="•W?€_G7ATD" xfId="10"/>
    <cellStyle name="•W€_G7ATD" xfId="11"/>
    <cellStyle name="20% - Accent1 10" xfId="12"/>
    <cellStyle name="20% - Accent1 11" xfId="13"/>
    <cellStyle name="20% - Accent1 12" xfId="14"/>
    <cellStyle name="20% - Accent1 13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19" xfId="21"/>
    <cellStyle name="20% - Accent1 2" xfId="22"/>
    <cellStyle name="20% - Accent1 20" xfId="23"/>
    <cellStyle name="20% - Accent1 21" xfId="24"/>
    <cellStyle name="20% - Accent1 22" xfId="25"/>
    <cellStyle name="20% - Accent1 23" xfId="26"/>
    <cellStyle name="20% - Accent1 24" xfId="27"/>
    <cellStyle name="20% - Accent1 25" xfId="28"/>
    <cellStyle name="20% - Accent1 26" xfId="29"/>
    <cellStyle name="20% - Accent1 27" xfId="30"/>
    <cellStyle name="20% - Accent1 28" xfId="31"/>
    <cellStyle name="20% - Accent1 29" xfId="32"/>
    <cellStyle name="20% - Accent1 3" xfId="33"/>
    <cellStyle name="20% - Accent1 30" xfId="34"/>
    <cellStyle name="20% - Accent1 31" xfId="35"/>
    <cellStyle name="20% - Accent1 4" xfId="36"/>
    <cellStyle name="20% - Accent1 5" xfId="37"/>
    <cellStyle name="20% - Accent1 6" xfId="38"/>
    <cellStyle name="20% - Accent1 7" xfId="39"/>
    <cellStyle name="20% - Accent1 8" xfId="40"/>
    <cellStyle name="20% - Accent1 9" xfId="41"/>
    <cellStyle name="20% - Accent2 10" xfId="42"/>
    <cellStyle name="20% - Accent2 11" xfId="43"/>
    <cellStyle name="20% - Accent2 12" xfId="44"/>
    <cellStyle name="20% - Accent2 13" xfId="45"/>
    <cellStyle name="20% - Accent2 14" xfId="46"/>
    <cellStyle name="20% - Accent2 15" xfId="47"/>
    <cellStyle name="20% - Accent2 16" xfId="48"/>
    <cellStyle name="20% - Accent2 17" xfId="49"/>
    <cellStyle name="20% - Accent2 18" xfId="50"/>
    <cellStyle name="20% - Accent2 19" xfId="51"/>
    <cellStyle name="20% - Accent2 2" xfId="52"/>
    <cellStyle name="20% - Accent2 20" xfId="53"/>
    <cellStyle name="20% - Accent2 21" xfId="54"/>
    <cellStyle name="20% - Accent2 22" xfId="55"/>
    <cellStyle name="20% - Accent2 23" xfId="56"/>
    <cellStyle name="20% - Accent2 24" xfId="57"/>
    <cellStyle name="20% - Accent2 25" xfId="58"/>
    <cellStyle name="20% - Accent2 26" xfId="59"/>
    <cellStyle name="20% - Accent2 27" xfId="60"/>
    <cellStyle name="20% - Accent2 28" xfId="61"/>
    <cellStyle name="20% - Accent2 29" xfId="62"/>
    <cellStyle name="20% - Accent2 3" xfId="63"/>
    <cellStyle name="20% - Accent2 30" xfId="64"/>
    <cellStyle name="20% - Accent2 31" xfId="65"/>
    <cellStyle name="20% - Accent2 4" xfId="66"/>
    <cellStyle name="20% - Accent2 5" xfId="67"/>
    <cellStyle name="20% - Accent2 6" xfId="68"/>
    <cellStyle name="20% - Accent2 7" xfId="69"/>
    <cellStyle name="20% - Accent2 8" xfId="70"/>
    <cellStyle name="20% - Accent2 9" xfId="71"/>
    <cellStyle name="20% - Accent3 10" xfId="72"/>
    <cellStyle name="20% - Accent3 11" xfId="73"/>
    <cellStyle name="20% - Accent3 12" xfId="74"/>
    <cellStyle name="20% - Accent3 13" xfId="75"/>
    <cellStyle name="20% - Accent3 14" xfId="76"/>
    <cellStyle name="20% - Accent3 15" xfId="77"/>
    <cellStyle name="20% - Accent3 16" xfId="78"/>
    <cellStyle name="20% - Accent3 17" xfId="79"/>
    <cellStyle name="20% - Accent3 18" xfId="80"/>
    <cellStyle name="20% - Accent3 19" xfId="81"/>
    <cellStyle name="20% - Accent3 2" xfId="82"/>
    <cellStyle name="20% - Accent3 20" xfId="83"/>
    <cellStyle name="20% - Accent3 21" xfId="84"/>
    <cellStyle name="20% - Accent3 22" xfId="85"/>
    <cellStyle name="20% - Accent3 23" xfId="86"/>
    <cellStyle name="20% - Accent3 24" xfId="87"/>
    <cellStyle name="20% - Accent3 25" xfId="88"/>
    <cellStyle name="20% - Accent3 26" xfId="89"/>
    <cellStyle name="20% - Accent3 27" xfId="90"/>
    <cellStyle name="20% - Accent3 28" xfId="91"/>
    <cellStyle name="20% - Accent3 29" xfId="92"/>
    <cellStyle name="20% - Accent3 3" xfId="93"/>
    <cellStyle name="20% - Accent3 30" xfId="94"/>
    <cellStyle name="20% - Accent3 31" xfId="95"/>
    <cellStyle name="20% - Accent3 4" xfId="96"/>
    <cellStyle name="20% - Accent3 5" xfId="97"/>
    <cellStyle name="20% - Accent3 6" xfId="98"/>
    <cellStyle name="20% - Accent3 7" xfId="99"/>
    <cellStyle name="20% - Accent3 8" xfId="100"/>
    <cellStyle name="20% - Accent3 9" xfId="101"/>
    <cellStyle name="20% - Accent4 10" xfId="102"/>
    <cellStyle name="20% - Accent4 11" xfId="103"/>
    <cellStyle name="20% - Accent4 12" xfId="104"/>
    <cellStyle name="20% - Accent4 13" xfId="105"/>
    <cellStyle name="20% - Accent4 14" xfId="106"/>
    <cellStyle name="20% - Accent4 15" xfId="107"/>
    <cellStyle name="20% - Accent4 16" xfId="108"/>
    <cellStyle name="20% - Accent4 17" xfId="109"/>
    <cellStyle name="20% - Accent4 18" xfId="110"/>
    <cellStyle name="20% - Accent4 19" xfId="111"/>
    <cellStyle name="20% - Accent4 2" xfId="112"/>
    <cellStyle name="20% - Accent4 20" xfId="113"/>
    <cellStyle name="20% - Accent4 21" xfId="114"/>
    <cellStyle name="20% - Accent4 22" xfId="115"/>
    <cellStyle name="20% - Accent4 23" xfId="116"/>
    <cellStyle name="20% - Accent4 24" xfId="117"/>
    <cellStyle name="20% - Accent4 25" xfId="118"/>
    <cellStyle name="20% - Accent4 26" xfId="119"/>
    <cellStyle name="20% - Accent4 27" xfId="120"/>
    <cellStyle name="20% - Accent4 28" xfId="121"/>
    <cellStyle name="20% - Accent4 29" xfId="122"/>
    <cellStyle name="20% - Accent4 3" xfId="123"/>
    <cellStyle name="20% - Accent4 30" xfId="124"/>
    <cellStyle name="20% - Accent4 31" xfId="125"/>
    <cellStyle name="20% - Accent4 4" xfId="126"/>
    <cellStyle name="20% - Accent4 5" xfId="127"/>
    <cellStyle name="20% - Accent4 6" xfId="128"/>
    <cellStyle name="20% - Accent4 7" xfId="129"/>
    <cellStyle name="20% - Accent4 8" xfId="130"/>
    <cellStyle name="20% - Accent4 9" xfId="131"/>
    <cellStyle name="20% - Accent5 10" xfId="132"/>
    <cellStyle name="20% - Accent5 11" xfId="133"/>
    <cellStyle name="20% - Accent5 12" xfId="134"/>
    <cellStyle name="20% - Accent5 13" xfId="135"/>
    <cellStyle name="20% - Accent5 14" xfId="136"/>
    <cellStyle name="20% - Accent5 15" xfId="137"/>
    <cellStyle name="20% - Accent5 16" xfId="138"/>
    <cellStyle name="20% - Accent5 17" xfId="139"/>
    <cellStyle name="20% - Accent5 18" xfId="140"/>
    <cellStyle name="20% - Accent5 19" xfId="141"/>
    <cellStyle name="20% - Accent5 2" xfId="142"/>
    <cellStyle name="20% - Accent5 20" xfId="143"/>
    <cellStyle name="20% - Accent5 21" xfId="144"/>
    <cellStyle name="20% - Accent5 22" xfId="145"/>
    <cellStyle name="20% - Accent5 23" xfId="146"/>
    <cellStyle name="20% - Accent5 24" xfId="147"/>
    <cellStyle name="20% - Accent5 25" xfId="148"/>
    <cellStyle name="20% - Accent5 26" xfId="149"/>
    <cellStyle name="20% - Accent5 27" xfId="150"/>
    <cellStyle name="20% - Accent5 28" xfId="151"/>
    <cellStyle name="20% - Accent5 29" xfId="152"/>
    <cellStyle name="20% - Accent5 3" xfId="153"/>
    <cellStyle name="20% - Accent5 30" xfId="154"/>
    <cellStyle name="20% - Accent5 31" xfId="155"/>
    <cellStyle name="20% - Accent5 4" xfId="156"/>
    <cellStyle name="20% - Accent5 5" xfId="157"/>
    <cellStyle name="20% - Accent5 6" xfId="158"/>
    <cellStyle name="20% - Accent5 7" xfId="159"/>
    <cellStyle name="20% - Accent5 8" xfId="160"/>
    <cellStyle name="20% - Accent5 9" xfId="161"/>
    <cellStyle name="20% - Accent6 10" xfId="162"/>
    <cellStyle name="20% - Accent6 11" xfId="163"/>
    <cellStyle name="20% - Accent6 12" xfId="164"/>
    <cellStyle name="20% - Accent6 13" xfId="165"/>
    <cellStyle name="20% - Accent6 14" xfId="166"/>
    <cellStyle name="20% - Accent6 15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0" xfId="173"/>
    <cellStyle name="20% - Accent6 21" xfId="174"/>
    <cellStyle name="20% - Accent6 22" xfId="175"/>
    <cellStyle name="20% - Accent6 23" xfId="176"/>
    <cellStyle name="20% - Accent6 24" xfId="177"/>
    <cellStyle name="20% - Accent6 25" xfId="178"/>
    <cellStyle name="20% - Accent6 26" xfId="179"/>
    <cellStyle name="20% - Accent6 27" xfId="180"/>
    <cellStyle name="20% - Accent6 28" xfId="181"/>
    <cellStyle name="20% - Accent6 29" xfId="182"/>
    <cellStyle name="20% - Accent6 3" xfId="183"/>
    <cellStyle name="20% - Accent6 30" xfId="184"/>
    <cellStyle name="20% - Accent6 31" xfId="185"/>
    <cellStyle name="20% - Accent6 4" xfId="186"/>
    <cellStyle name="20% - Accent6 5" xfId="187"/>
    <cellStyle name="20% - Accent6 6" xfId="188"/>
    <cellStyle name="20% - Accent6 7" xfId="189"/>
    <cellStyle name="20% - Accent6 8" xfId="190"/>
    <cellStyle name="20% - Accent6 9" xfId="191"/>
    <cellStyle name="40% - Accent1 10" xfId="192"/>
    <cellStyle name="40% - Accent1 11" xfId="193"/>
    <cellStyle name="40% - Accent1 12" xfId="194"/>
    <cellStyle name="40% - Accent1 13" xfId="195"/>
    <cellStyle name="40% - Accent1 14" xfId="196"/>
    <cellStyle name="40% - Accent1 15" xfId="197"/>
    <cellStyle name="40% - Accent1 16" xfId="198"/>
    <cellStyle name="40% - Accent1 17" xfId="199"/>
    <cellStyle name="40% - Accent1 18" xfId="200"/>
    <cellStyle name="40% - Accent1 19" xfId="201"/>
    <cellStyle name="40% - Accent1 2" xfId="202"/>
    <cellStyle name="40% - Accent1 20" xfId="203"/>
    <cellStyle name="40% - Accent1 21" xfId="204"/>
    <cellStyle name="40% - Accent1 22" xfId="205"/>
    <cellStyle name="40% - Accent1 23" xfId="206"/>
    <cellStyle name="40% - Accent1 24" xfId="207"/>
    <cellStyle name="40% - Accent1 25" xfId="208"/>
    <cellStyle name="40% - Accent1 26" xfId="209"/>
    <cellStyle name="40% - Accent1 27" xfId="210"/>
    <cellStyle name="40% - Accent1 28" xfId="211"/>
    <cellStyle name="40% - Accent1 29" xfId="212"/>
    <cellStyle name="40% - Accent1 3" xfId="213"/>
    <cellStyle name="40% - Accent1 30" xfId="214"/>
    <cellStyle name="40% - Accent1 31" xfId="215"/>
    <cellStyle name="40% - Accent1 4" xfId="216"/>
    <cellStyle name="40% - Accent1 5" xfId="217"/>
    <cellStyle name="40% - Accent1 6" xfId="218"/>
    <cellStyle name="40% - Accent1 7" xfId="219"/>
    <cellStyle name="40% - Accent1 8" xfId="220"/>
    <cellStyle name="40% - Accent1 9" xfId="221"/>
    <cellStyle name="40% - Accent2 10" xfId="222"/>
    <cellStyle name="40% - Accent2 11" xfId="223"/>
    <cellStyle name="40% - Accent2 12" xfId="224"/>
    <cellStyle name="40% - Accent2 13" xfId="225"/>
    <cellStyle name="40% - Accent2 14" xfId="226"/>
    <cellStyle name="40% - Accent2 15" xfId="227"/>
    <cellStyle name="40% - Accent2 16" xfId="228"/>
    <cellStyle name="40% - Accent2 17" xfId="229"/>
    <cellStyle name="40% - Accent2 18" xfId="230"/>
    <cellStyle name="40% - Accent2 19" xfId="231"/>
    <cellStyle name="40% - Accent2 2" xfId="232"/>
    <cellStyle name="40% - Accent2 20" xfId="233"/>
    <cellStyle name="40% - Accent2 21" xfId="234"/>
    <cellStyle name="40% - Accent2 22" xfId="235"/>
    <cellStyle name="40% - Accent2 23" xfId="236"/>
    <cellStyle name="40% - Accent2 24" xfId="237"/>
    <cellStyle name="40% - Accent2 25" xfId="238"/>
    <cellStyle name="40% - Accent2 26" xfId="239"/>
    <cellStyle name="40% - Accent2 27" xfId="240"/>
    <cellStyle name="40% - Accent2 28" xfId="241"/>
    <cellStyle name="40% - Accent2 29" xfId="242"/>
    <cellStyle name="40% - Accent2 3" xfId="243"/>
    <cellStyle name="40% - Accent2 30" xfId="244"/>
    <cellStyle name="40% - Accent2 31" xfId="245"/>
    <cellStyle name="40% - Accent2 4" xfId="246"/>
    <cellStyle name="40% - Accent2 5" xfId="247"/>
    <cellStyle name="40% - Accent2 6" xfId="248"/>
    <cellStyle name="40% - Accent2 7" xfId="249"/>
    <cellStyle name="40% - Accent2 8" xfId="250"/>
    <cellStyle name="40% - Accent2 9" xfId="251"/>
    <cellStyle name="40% - Accent3 10" xfId="252"/>
    <cellStyle name="40% - Accent3 11" xfId="253"/>
    <cellStyle name="40% - Accent3 12" xfId="254"/>
    <cellStyle name="40% - Accent3 13" xfId="255"/>
    <cellStyle name="40% - Accent3 14" xfId="256"/>
    <cellStyle name="40% - Accent3 15" xfId="257"/>
    <cellStyle name="40% - Accent3 16" xfId="258"/>
    <cellStyle name="40% - Accent3 17" xfId="259"/>
    <cellStyle name="40% - Accent3 18" xfId="260"/>
    <cellStyle name="40% - Accent3 19" xfId="261"/>
    <cellStyle name="40% - Accent3 2" xfId="262"/>
    <cellStyle name="40% - Accent3 20" xfId="263"/>
    <cellStyle name="40% - Accent3 21" xfId="264"/>
    <cellStyle name="40% - Accent3 22" xfId="265"/>
    <cellStyle name="40% - Accent3 23" xfId="266"/>
    <cellStyle name="40% - Accent3 24" xfId="267"/>
    <cellStyle name="40% - Accent3 25" xfId="268"/>
    <cellStyle name="40% - Accent3 26" xfId="269"/>
    <cellStyle name="40% - Accent3 27" xfId="270"/>
    <cellStyle name="40% - Accent3 28" xfId="271"/>
    <cellStyle name="40% - Accent3 29" xfId="272"/>
    <cellStyle name="40% - Accent3 3" xfId="273"/>
    <cellStyle name="40% - Accent3 30" xfId="274"/>
    <cellStyle name="40% - Accent3 31" xfId="275"/>
    <cellStyle name="40% - Accent3 4" xfId="276"/>
    <cellStyle name="40% - Accent3 5" xfId="277"/>
    <cellStyle name="40% - Accent3 6" xfId="278"/>
    <cellStyle name="40% - Accent3 7" xfId="279"/>
    <cellStyle name="40% - Accent3 8" xfId="280"/>
    <cellStyle name="40% - Accent3 9" xfId="281"/>
    <cellStyle name="40% - Accent4 10" xfId="282"/>
    <cellStyle name="40% - Accent4 11" xfId="283"/>
    <cellStyle name="40% - Accent4 12" xfId="284"/>
    <cellStyle name="40% - Accent4 13" xfId="285"/>
    <cellStyle name="40% - Accent4 14" xfId="286"/>
    <cellStyle name="40% - Accent4 15" xfId="287"/>
    <cellStyle name="40% - Accent4 16" xfId="288"/>
    <cellStyle name="40% - Accent4 17" xfId="289"/>
    <cellStyle name="40% - Accent4 18" xfId="290"/>
    <cellStyle name="40% - Accent4 19" xfId="291"/>
    <cellStyle name="40% - Accent4 2" xfId="292"/>
    <cellStyle name="40% - Accent4 20" xfId="293"/>
    <cellStyle name="40% - Accent4 21" xfId="294"/>
    <cellStyle name="40% - Accent4 22" xfId="295"/>
    <cellStyle name="40% - Accent4 23" xfId="296"/>
    <cellStyle name="40% - Accent4 24" xfId="297"/>
    <cellStyle name="40% - Accent4 25" xfId="298"/>
    <cellStyle name="40% - Accent4 26" xfId="299"/>
    <cellStyle name="40% - Accent4 27" xfId="300"/>
    <cellStyle name="40% - Accent4 28" xfId="301"/>
    <cellStyle name="40% - Accent4 29" xfId="302"/>
    <cellStyle name="40% - Accent4 3" xfId="303"/>
    <cellStyle name="40% - Accent4 30" xfId="304"/>
    <cellStyle name="40% - Accent4 31" xfId="305"/>
    <cellStyle name="40% - Accent4 4" xfId="306"/>
    <cellStyle name="40% - Accent4 5" xfId="307"/>
    <cellStyle name="40% - Accent4 6" xfId="308"/>
    <cellStyle name="40% - Accent4 7" xfId="309"/>
    <cellStyle name="40% - Accent4 8" xfId="310"/>
    <cellStyle name="40% - Accent4 9" xfId="311"/>
    <cellStyle name="40% - Accent5 10" xfId="312"/>
    <cellStyle name="40% - Accent5 11" xfId="313"/>
    <cellStyle name="40% - Accent5 12" xfId="314"/>
    <cellStyle name="40% - Accent5 13" xfId="315"/>
    <cellStyle name="40% - Accent5 14" xfId="316"/>
    <cellStyle name="40% - Accent5 15" xfId="317"/>
    <cellStyle name="40% - Accent5 16" xfId="318"/>
    <cellStyle name="40% - Accent5 17" xfId="319"/>
    <cellStyle name="40% - Accent5 18" xfId="320"/>
    <cellStyle name="40% - Accent5 19" xfId="321"/>
    <cellStyle name="40% - Accent5 2" xfId="322"/>
    <cellStyle name="40% - Accent5 20" xfId="323"/>
    <cellStyle name="40% - Accent5 21" xfId="324"/>
    <cellStyle name="40% - Accent5 22" xfId="325"/>
    <cellStyle name="40% - Accent5 23" xfId="326"/>
    <cellStyle name="40% - Accent5 24" xfId="327"/>
    <cellStyle name="40% - Accent5 25" xfId="328"/>
    <cellStyle name="40% - Accent5 26" xfId="329"/>
    <cellStyle name="40% - Accent5 27" xfId="330"/>
    <cellStyle name="40% - Accent5 28" xfId="331"/>
    <cellStyle name="40% - Accent5 29" xfId="332"/>
    <cellStyle name="40% - Accent5 3" xfId="333"/>
    <cellStyle name="40% - Accent5 30" xfId="334"/>
    <cellStyle name="40% - Accent5 31" xfId="335"/>
    <cellStyle name="40% - Accent5 4" xfId="336"/>
    <cellStyle name="40% - Accent5 5" xfId="337"/>
    <cellStyle name="40% - Accent5 6" xfId="338"/>
    <cellStyle name="40% - Accent5 7" xfId="339"/>
    <cellStyle name="40% - Accent5 8" xfId="340"/>
    <cellStyle name="40% - Accent5 9" xfId="341"/>
    <cellStyle name="40% - Accent6 10" xfId="342"/>
    <cellStyle name="40% - Accent6 11" xfId="343"/>
    <cellStyle name="40% - Accent6 12" xfId="344"/>
    <cellStyle name="40% - Accent6 13" xfId="345"/>
    <cellStyle name="40% - Accent6 14" xfId="346"/>
    <cellStyle name="40% - Accent6 15" xfId="347"/>
    <cellStyle name="40% - Accent6 16" xfId="348"/>
    <cellStyle name="40% - Accent6 17" xfId="349"/>
    <cellStyle name="40% - Accent6 18" xfId="350"/>
    <cellStyle name="40% - Accent6 19" xfId="351"/>
    <cellStyle name="40% - Accent6 2" xfId="352"/>
    <cellStyle name="40% - Accent6 20" xfId="353"/>
    <cellStyle name="40% - Accent6 21" xfId="354"/>
    <cellStyle name="40% - Accent6 22" xfId="355"/>
    <cellStyle name="40% - Accent6 23" xfId="356"/>
    <cellStyle name="40% - Accent6 24" xfId="357"/>
    <cellStyle name="40% - Accent6 25" xfId="358"/>
    <cellStyle name="40% - Accent6 26" xfId="359"/>
    <cellStyle name="40% - Accent6 27" xfId="360"/>
    <cellStyle name="40% - Accent6 28" xfId="361"/>
    <cellStyle name="40% - Accent6 29" xfId="362"/>
    <cellStyle name="40% - Accent6 3" xfId="363"/>
    <cellStyle name="40% - Accent6 30" xfId="364"/>
    <cellStyle name="40% - Accent6 31" xfId="365"/>
    <cellStyle name="40% - Accent6 4" xfId="366"/>
    <cellStyle name="40% - Accent6 5" xfId="367"/>
    <cellStyle name="40% - Accent6 6" xfId="368"/>
    <cellStyle name="40% - Accent6 7" xfId="369"/>
    <cellStyle name="40% - Accent6 8" xfId="370"/>
    <cellStyle name="40% - Accent6 9" xfId="371"/>
    <cellStyle name="60% - Accent1 10" xfId="372"/>
    <cellStyle name="60% - Accent1 11" xfId="373"/>
    <cellStyle name="60% - Accent1 12" xfId="374"/>
    <cellStyle name="60% - Accent1 13" xfId="375"/>
    <cellStyle name="60% - Accent1 14" xfId="376"/>
    <cellStyle name="60% - Accent1 15" xfId="377"/>
    <cellStyle name="60% - Accent1 16" xfId="378"/>
    <cellStyle name="60% - Accent1 17" xfId="379"/>
    <cellStyle name="60% - Accent1 18" xfId="380"/>
    <cellStyle name="60% - Accent1 19" xfId="381"/>
    <cellStyle name="60% - Accent1 2" xfId="382"/>
    <cellStyle name="60% - Accent1 20" xfId="383"/>
    <cellStyle name="60% - Accent1 21" xfId="384"/>
    <cellStyle name="60% - Accent1 22" xfId="385"/>
    <cellStyle name="60% - Accent1 23" xfId="386"/>
    <cellStyle name="60% - Accent1 24" xfId="387"/>
    <cellStyle name="60% - Accent1 25" xfId="388"/>
    <cellStyle name="60% - Accent1 26" xfId="389"/>
    <cellStyle name="60% - Accent1 27" xfId="390"/>
    <cellStyle name="60% - Accent1 28" xfId="391"/>
    <cellStyle name="60% - Accent1 29" xfId="392"/>
    <cellStyle name="60% - Accent1 3" xfId="393"/>
    <cellStyle name="60% - Accent1 30" xfId="394"/>
    <cellStyle name="60% - Accent1 31" xfId="395"/>
    <cellStyle name="60% - Accent1 4" xfId="396"/>
    <cellStyle name="60% - Accent1 5" xfId="397"/>
    <cellStyle name="60% - Accent1 6" xfId="398"/>
    <cellStyle name="60% - Accent1 7" xfId="399"/>
    <cellStyle name="60% - Accent1 8" xfId="400"/>
    <cellStyle name="60% - Accent1 9" xfId="401"/>
    <cellStyle name="60% - Accent2 10" xfId="402"/>
    <cellStyle name="60% - Accent2 11" xfId="403"/>
    <cellStyle name="60% - Accent2 12" xfId="404"/>
    <cellStyle name="60% - Accent2 13" xfId="405"/>
    <cellStyle name="60% - Accent2 14" xfId="406"/>
    <cellStyle name="60% - Accent2 15" xfId="407"/>
    <cellStyle name="60% - Accent2 16" xfId="408"/>
    <cellStyle name="60% - Accent2 17" xfId="409"/>
    <cellStyle name="60% - Accent2 18" xfId="410"/>
    <cellStyle name="60% - Accent2 19" xfId="411"/>
    <cellStyle name="60% - Accent2 2" xfId="412"/>
    <cellStyle name="60% - Accent2 20" xfId="413"/>
    <cellStyle name="60% - Accent2 21" xfId="414"/>
    <cellStyle name="60% - Accent2 22" xfId="415"/>
    <cellStyle name="60% - Accent2 23" xfId="416"/>
    <cellStyle name="60% - Accent2 24" xfId="417"/>
    <cellStyle name="60% - Accent2 25" xfId="418"/>
    <cellStyle name="60% - Accent2 26" xfId="419"/>
    <cellStyle name="60% - Accent2 27" xfId="420"/>
    <cellStyle name="60% - Accent2 28" xfId="421"/>
    <cellStyle name="60% - Accent2 29" xfId="422"/>
    <cellStyle name="60% - Accent2 3" xfId="423"/>
    <cellStyle name="60% - Accent2 30" xfId="424"/>
    <cellStyle name="60% - Accent2 31" xfId="425"/>
    <cellStyle name="60% - Accent2 4" xfId="426"/>
    <cellStyle name="60% - Accent2 5" xfId="427"/>
    <cellStyle name="60% - Accent2 6" xfId="428"/>
    <cellStyle name="60% - Accent2 7" xfId="429"/>
    <cellStyle name="60% - Accent2 8" xfId="430"/>
    <cellStyle name="60% - Accent2 9" xfId="431"/>
    <cellStyle name="60% - Accent3 10" xfId="432"/>
    <cellStyle name="60% - Accent3 11" xfId="433"/>
    <cellStyle name="60% - Accent3 12" xfId="434"/>
    <cellStyle name="60% - Accent3 13" xfId="435"/>
    <cellStyle name="60% - Accent3 14" xfId="436"/>
    <cellStyle name="60% - Accent3 15" xfId="437"/>
    <cellStyle name="60% - Accent3 16" xfId="438"/>
    <cellStyle name="60% - Accent3 17" xfId="439"/>
    <cellStyle name="60% - Accent3 18" xfId="440"/>
    <cellStyle name="60% - Accent3 19" xfId="441"/>
    <cellStyle name="60% - Accent3 2" xfId="442"/>
    <cellStyle name="60% - Accent3 20" xfId="443"/>
    <cellStyle name="60% - Accent3 21" xfId="444"/>
    <cellStyle name="60% - Accent3 22" xfId="445"/>
    <cellStyle name="60% - Accent3 23" xfId="446"/>
    <cellStyle name="60% - Accent3 24" xfId="447"/>
    <cellStyle name="60% - Accent3 25" xfId="448"/>
    <cellStyle name="60% - Accent3 26" xfId="449"/>
    <cellStyle name="60% - Accent3 27" xfId="450"/>
    <cellStyle name="60% - Accent3 28" xfId="451"/>
    <cellStyle name="60% - Accent3 29" xfId="452"/>
    <cellStyle name="60% - Accent3 3" xfId="453"/>
    <cellStyle name="60% - Accent3 30" xfId="454"/>
    <cellStyle name="60% - Accent3 31" xfId="455"/>
    <cellStyle name="60% - Accent3 4" xfId="456"/>
    <cellStyle name="60% - Accent3 5" xfId="457"/>
    <cellStyle name="60% - Accent3 6" xfId="458"/>
    <cellStyle name="60% - Accent3 7" xfId="459"/>
    <cellStyle name="60% - Accent3 8" xfId="460"/>
    <cellStyle name="60% - Accent3 9" xfId="461"/>
    <cellStyle name="60% - Accent4 10" xfId="462"/>
    <cellStyle name="60% - Accent4 11" xfId="463"/>
    <cellStyle name="60% - Accent4 12" xfId="464"/>
    <cellStyle name="60% - Accent4 13" xfId="465"/>
    <cellStyle name="60% - Accent4 14" xfId="466"/>
    <cellStyle name="60% - Accent4 15" xfId="467"/>
    <cellStyle name="60% - Accent4 16" xfId="468"/>
    <cellStyle name="60% - Accent4 17" xfId="469"/>
    <cellStyle name="60% - Accent4 18" xfId="470"/>
    <cellStyle name="60% - Accent4 19" xfId="471"/>
    <cellStyle name="60% - Accent4 2" xfId="472"/>
    <cellStyle name="60% - Accent4 20" xfId="473"/>
    <cellStyle name="60% - Accent4 21" xfId="474"/>
    <cellStyle name="60% - Accent4 22" xfId="475"/>
    <cellStyle name="60% - Accent4 23" xfId="476"/>
    <cellStyle name="60% - Accent4 24" xfId="477"/>
    <cellStyle name="60% - Accent4 25" xfId="478"/>
    <cellStyle name="60% - Accent4 26" xfId="479"/>
    <cellStyle name="60% - Accent4 27" xfId="480"/>
    <cellStyle name="60% - Accent4 28" xfId="481"/>
    <cellStyle name="60% - Accent4 29" xfId="482"/>
    <cellStyle name="60% - Accent4 3" xfId="483"/>
    <cellStyle name="60% - Accent4 30" xfId="484"/>
    <cellStyle name="60% - Accent4 31" xfId="485"/>
    <cellStyle name="60% - Accent4 4" xfId="486"/>
    <cellStyle name="60% - Accent4 5" xfId="487"/>
    <cellStyle name="60% - Accent4 6" xfId="488"/>
    <cellStyle name="60% - Accent4 7" xfId="489"/>
    <cellStyle name="60% - Accent4 8" xfId="490"/>
    <cellStyle name="60% - Accent4 9" xfId="491"/>
    <cellStyle name="60% - Accent5 10" xfId="492"/>
    <cellStyle name="60% - Accent5 11" xfId="493"/>
    <cellStyle name="60% - Accent5 12" xfId="494"/>
    <cellStyle name="60% - Accent5 13" xfId="495"/>
    <cellStyle name="60% - Accent5 14" xfId="496"/>
    <cellStyle name="60% - Accent5 15" xfId="497"/>
    <cellStyle name="60% - Accent5 16" xfId="498"/>
    <cellStyle name="60% - Accent5 17" xfId="499"/>
    <cellStyle name="60% - Accent5 18" xfId="500"/>
    <cellStyle name="60% - Accent5 19" xfId="501"/>
    <cellStyle name="60% - Accent5 2" xfId="502"/>
    <cellStyle name="60% - Accent5 20" xfId="503"/>
    <cellStyle name="60% - Accent5 21" xfId="504"/>
    <cellStyle name="60% - Accent5 22" xfId="505"/>
    <cellStyle name="60% - Accent5 23" xfId="506"/>
    <cellStyle name="60% - Accent5 24" xfId="507"/>
    <cellStyle name="60% - Accent5 25" xfId="508"/>
    <cellStyle name="60% - Accent5 26" xfId="509"/>
    <cellStyle name="60% - Accent5 27" xfId="510"/>
    <cellStyle name="60% - Accent5 28" xfId="511"/>
    <cellStyle name="60% - Accent5 29" xfId="512"/>
    <cellStyle name="60% - Accent5 3" xfId="513"/>
    <cellStyle name="60% - Accent5 30" xfId="514"/>
    <cellStyle name="60% - Accent5 31" xfId="515"/>
    <cellStyle name="60% - Accent5 4" xfId="516"/>
    <cellStyle name="60% - Accent5 5" xfId="517"/>
    <cellStyle name="60% - Accent5 6" xfId="518"/>
    <cellStyle name="60% - Accent5 7" xfId="519"/>
    <cellStyle name="60% - Accent5 8" xfId="520"/>
    <cellStyle name="60% - Accent5 9" xfId="521"/>
    <cellStyle name="60% - Accent6 10" xfId="522"/>
    <cellStyle name="60% - Accent6 11" xfId="523"/>
    <cellStyle name="60% - Accent6 12" xfId="524"/>
    <cellStyle name="60% - Accent6 13" xfId="525"/>
    <cellStyle name="60% - Accent6 14" xfId="526"/>
    <cellStyle name="60% - Accent6 15" xfId="527"/>
    <cellStyle name="60% - Accent6 16" xfId="528"/>
    <cellStyle name="60% - Accent6 17" xfId="529"/>
    <cellStyle name="60% - Accent6 18" xfId="530"/>
    <cellStyle name="60% - Accent6 19" xfId="531"/>
    <cellStyle name="60% - Accent6 2" xfId="532"/>
    <cellStyle name="60% - Accent6 20" xfId="533"/>
    <cellStyle name="60% - Accent6 21" xfId="534"/>
    <cellStyle name="60% - Accent6 22" xfId="535"/>
    <cellStyle name="60% - Accent6 23" xfId="536"/>
    <cellStyle name="60% - Accent6 24" xfId="537"/>
    <cellStyle name="60% - Accent6 25" xfId="538"/>
    <cellStyle name="60% - Accent6 26" xfId="539"/>
    <cellStyle name="60% - Accent6 27" xfId="540"/>
    <cellStyle name="60% - Accent6 28" xfId="541"/>
    <cellStyle name="60% - Accent6 29" xfId="542"/>
    <cellStyle name="60% - Accent6 3" xfId="543"/>
    <cellStyle name="60% - Accent6 30" xfId="544"/>
    <cellStyle name="60% - Accent6 31" xfId="545"/>
    <cellStyle name="60% - Accent6 4" xfId="546"/>
    <cellStyle name="60% - Accent6 5" xfId="547"/>
    <cellStyle name="60% - Accent6 6" xfId="548"/>
    <cellStyle name="60% - Accent6 7" xfId="549"/>
    <cellStyle name="60% - Accent6 8" xfId="550"/>
    <cellStyle name="60% - Accent6 9" xfId="551"/>
    <cellStyle name="Accent1 10" xfId="552"/>
    <cellStyle name="Accent1 11" xfId="553"/>
    <cellStyle name="Accent1 12" xfId="554"/>
    <cellStyle name="Accent1 13" xfId="555"/>
    <cellStyle name="Accent1 14" xfId="556"/>
    <cellStyle name="Accent1 15" xfId="557"/>
    <cellStyle name="Accent1 16" xfId="558"/>
    <cellStyle name="Accent1 17" xfId="559"/>
    <cellStyle name="Accent1 18" xfId="560"/>
    <cellStyle name="Accent1 19" xfId="561"/>
    <cellStyle name="Accent1 2" xfId="562"/>
    <cellStyle name="Accent1 20" xfId="563"/>
    <cellStyle name="Accent1 21" xfId="564"/>
    <cellStyle name="Accent1 22" xfId="565"/>
    <cellStyle name="Accent1 23" xfId="566"/>
    <cellStyle name="Accent1 24" xfId="567"/>
    <cellStyle name="Accent1 25" xfId="568"/>
    <cellStyle name="Accent1 26" xfId="569"/>
    <cellStyle name="Accent1 27" xfId="570"/>
    <cellStyle name="Accent1 28" xfId="571"/>
    <cellStyle name="Accent1 29" xfId="572"/>
    <cellStyle name="Accent1 3" xfId="573"/>
    <cellStyle name="Accent1 30" xfId="574"/>
    <cellStyle name="Accent1 31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13" xfId="585"/>
    <cellStyle name="Accent2 14" xfId="586"/>
    <cellStyle name="Accent2 15" xfId="587"/>
    <cellStyle name="Accent2 16" xfId="588"/>
    <cellStyle name="Accent2 17" xfId="589"/>
    <cellStyle name="Accent2 18" xfId="590"/>
    <cellStyle name="Accent2 19" xfId="591"/>
    <cellStyle name="Accent2 2" xfId="592"/>
    <cellStyle name="Accent2 20" xfId="593"/>
    <cellStyle name="Accent2 21" xfId="594"/>
    <cellStyle name="Accent2 22" xfId="595"/>
    <cellStyle name="Accent2 23" xfId="596"/>
    <cellStyle name="Accent2 24" xfId="597"/>
    <cellStyle name="Accent2 25" xfId="598"/>
    <cellStyle name="Accent2 26" xfId="599"/>
    <cellStyle name="Accent2 27" xfId="600"/>
    <cellStyle name="Accent2 28" xfId="601"/>
    <cellStyle name="Accent2 29" xfId="602"/>
    <cellStyle name="Accent2 3" xfId="603"/>
    <cellStyle name="Accent2 30" xfId="604"/>
    <cellStyle name="Accent2 31" xfId="605"/>
    <cellStyle name="Accent2 4" xfId="606"/>
    <cellStyle name="Accent2 5" xfId="607"/>
    <cellStyle name="Accent2 6" xfId="608"/>
    <cellStyle name="Accent2 7" xfId="609"/>
    <cellStyle name="Accent2 8" xfId="610"/>
    <cellStyle name="Accent2 9" xfId="611"/>
    <cellStyle name="Accent3 10" xfId="612"/>
    <cellStyle name="Accent3 11" xfId="613"/>
    <cellStyle name="Accent3 12" xfId="614"/>
    <cellStyle name="Accent3 13" xfId="615"/>
    <cellStyle name="Accent3 14" xfId="616"/>
    <cellStyle name="Accent3 15" xfId="617"/>
    <cellStyle name="Accent3 16" xfId="618"/>
    <cellStyle name="Accent3 17" xfId="619"/>
    <cellStyle name="Accent3 18" xfId="620"/>
    <cellStyle name="Accent3 19" xfId="621"/>
    <cellStyle name="Accent3 2" xfId="622"/>
    <cellStyle name="Accent3 20" xfId="623"/>
    <cellStyle name="Accent3 21" xfId="624"/>
    <cellStyle name="Accent3 22" xfId="625"/>
    <cellStyle name="Accent3 23" xfId="626"/>
    <cellStyle name="Accent3 24" xfId="627"/>
    <cellStyle name="Accent3 25" xfId="628"/>
    <cellStyle name="Accent3 26" xfId="629"/>
    <cellStyle name="Accent3 27" xfId="630"/>
    <cellStyle name="Accent3 28" xfId="631"/>
    <cellStyle name="Accent3 29" xfId="632"/>
    <cellStyle name="Accent3 3" xfId="633"/>
    <cellStyle name="Accent3 30" xfId="634"/>
    <cellStyle name="Accent3 31" xfId="635"/>
    <cellStyle name="Accent3 4" xfId="636"/>
    <cellStyle name="Accent3 5" xfId="637"/>
    <cellStyle name="Accent3 6" xfId="638"/>
    <cellStyle name="Accent3 7" xfId="639"/>
    <cellStyle name="Accent3 8" xfId="640"/>
    <cellStyle name="Accent3 9" xfId="641"/>
    <cellStyle name="Accent4 10" xfId="642"/>
    <cellStyle name="Accent4 11" xfId="643"/>
    <cellStyle name="Accent4 12" xfId="644"/>
    <cellStyle name="Accent4 13" xfId="645"/>
    <cellStyle name="Accent4 14" xfId="646"/>
    <cellStyle name="Accent4 15" xfId="647"/>
    <cellStyle name="Accent4 16" xfId="648"/>
    <cellStyle name="Accent4 17" xfId="649"/>
    <cellStyle name="Accent4 18" xfId="650"/>
    <cellStyle name="Accent4 19" xfId="651"/>
    <cellStyle name="Accent4 2" xfId="652"/>
    <cellStyle name="Accent4 20" xfId="653"/>
    <cellStyle name="Accent4 21" xfId="654"/>
    <cellStyle name="Accent4 22" xfId="655"/>
    <cellStyle name="Accent4 23" xfId="656"/>
    <cellStyle name="Accent4 24" xfId="657"/>
    <cellStyle name="Accent4 25" xfId="658"/>
    <cellStyle name="Accent4 26" xfId="659"/>
    <cellStyle name="Accent4 27" xfId="660"/>
    <cellStyle name="Accent4 28" xfId="661"/>
    <cellStyle name="Accent4 29" xfId="662"/>
    <cellStyle name="Accent4 3" xfId="663"/>
    <cellStyle name="Accent4 30" xfId="664"/>
    <cellStyle name="Accent4 31" xfId="665"/>
    <cellStyle name="Accent4 4" xfId="666"/>
    <cellStyle name="Accent4 5" xfId="667"/>
    <cellStyle name="Accent4 6" xfId="668"/>
    <cellStyle name="Accent4 7" xfId="669"/>
    <cellStyle name="Accent4 8" xfId="670"/>
    <cellStyle name="Accent4 9" xfId="671"/>
    <cellStyle name="Accent5 10" xfId="672"/>
    <cellStyle name="Accent5 11" xfId="673"/>
    <cellStyle name="Accent5 12" xfId="674"/>
    <cellStyle name="Accent5 13" xfId="675"/>
    <cellStyle name="Accent5 14" xfId="676"/>
    <cellStyle name="Accent5 15" xfId="677"/>
    <cellStyle name="Accent5 16" xfId="678"/>
    <cellStyle name="Accent5 17" xfId="679"/>
    <cellStyle name="Accent5 18" xfId="680"/>
    <cellStyle name="Accent5 19" xfId="681"/>
    <cellStyle name="Accent5 2" xfId="682"/>
    <cellStyle name="Accent5 20" xfId="683"/>
    <cellStyle name="Accent5 21" xfId="684"/>
    <cellStyle name="Accent5 22" xfId="685"/>
    <cellStyle name="Accent5 23" xfId="686"/>
    <cellStyle name="Accent5 24" xfId="687"/>
    <cellStyle name="Accent5 25" xfId="688"/>
    <cellStyle name="Accent5 26" xfId="689"/>
    <cellStyle name="Accent5 27" xfId="690"/>
    <cellStyle name="Accent5 28" xfId="691"/>
    <cellStyle name="Accent5 29" xfId="692"/>
    <cellStyle name="Accent5 3" xfId="693"/>
    <cellStyle name="Accent5 30" xfId="694"/>
    <cellStyle name="Accent5 31" xfId="695"/>
    <cellStyle name="Accent5 4" xfId="696"/>
    <cellStyle name="Accent5 5" xfId="697"/>
    <cellStyle name="Accent5 6" xfId="698"/>
    <cellStyle name="Accent5 7" xfId="699"/>
    <cellStyle name="Accent5 8" xfId="700"/>
    <cellStyle name="Accent5 9" xfId="701"/>
    <cellStyle name="Accent6 10" xfId="702"/>
    <cellStyle name="Accent6 11" xfId="703"/>
    <cellStyle name="Accent6 12" xfId="704"/>
    <cellStyle name="Accent6 13" xfId="705"/>
    <cellStyle name="Accent6 14" xfId="706"/>
    <cellStyle name="Accent6 15" xfId="707"/>
    <cellStyle name="Accent6 16" xfId="708"/>
    <cellStyle name="Accent6 17" xfId="709"/>
    <cellStyle name="Accent6 18" xfId="710"/>
    <cellStyle name="Accent6 19" xfId="711"/>
    <cellStyle name="Accent6 2" xfId="712"/>
    <cellStyle name="Accent6 20" xfId="713"/>
    <cellStyle name="Accent6 21" xfId="714"/>
    <cellStyle name="Accent6 22" xfId="715"/>
    <cellStyle name="Accent6 23" xfId="716"/>
    <cellStyle name="Accent6 24" xfId="717"/>
    <cellStyle name="Accent6 25" xfId="718"/>
    <cellStyle name="Accent6 26" xfId="719"/>
    <cellStyle name="Accent6 27" xfId="720"/>
    <cellStyle name="Accent6 28" xfId="721"/>
    <cellStyle name="Accent6 29" xfId="722"/>
    <cellStyle name="Accent6 3" xfId="723"/>
    <cellStyle name="Accent6 30" xfId="724"/>
    <cellStyle name="Accent6 31" xfId="725"/>
    <cellStyle name="Accent6 4" xfId="726"/>
    <cellStyle name="Accent6 5" xfId="727"/>
    <cellStyle name="Accent6 6" xfId="728"/>
    <cellStyle name="Accent6 7" xfId="729"/>
    <cellStyle name="Accent6 8" xfId="730"/>
    <cellStyle name="Accent6 9" xfId="731"/>
    <cellStyle name="AeE­ [0]_INQUIRY ¿?¾÷AßAø " xfId="732"/>
    <cellStyle name="AeE­_INQUIRY ¿?¾÷AßAø " xfId="733"/>
    <cellStyle name="AÞ¸¶ [0]_INQUIRY ¿?¾÷AßAø " xfId="734"/>
    <cellStyle name="AÞ¸¶_INQUIRY ¿?¾÷AßAø " xfId="735"/>
    <cellStyle name="Bad 10" xfId="736"/>
    <cellStyle name="Bad 11" xfId="737"/>
    <cellStyle name="Bad 12" xfId="738"/>
    <cellStyle name="Bad 13" xfId="739"/>
    <cellStyle name="Bad 14" xfId="740"/>
    <cellStyle name="Bad 15" xfId="741"/>
    <cellStyle name="Bad 16" xfId="742"/>
    <cellStyle name="Bad 17" xfId="743"/>
    <cellStyle name="Bad 18" xfId="744"/>
    <cellStyle name="Bad 19" xfId="745"/>
    <cellStyle name="Bad 2" xfId="746"/>
    <cellStyle name="Bad 20" xfId="747"/>
    <cellStyle name="Bad 21" xfId="748"/>
    <cellStyle name="Bad 22" xfId="749"/>
    <cellStyle name="Bad 23" xfId="750"/>
    <cellStyle name="Bad 24" xfId="751"/>
    <cellStyle name="Bad 25" xfId="752"/>
    <cellStyle name="Bad 26" xfId="753"/>
    <cellStyle name="Bad 27" xfId="754"/>
    <cellStyle name="Bad 28" xfId="755"/>
    <cellStyle name="Bad 29" xfId="756"/>
    <cellStyle name="Bad 3" xfId="757"/>
    <cellStyle name="Bad 30" xfId="758"/>
    <cellStyle name="Bad 31" xfId="759"/>
    <cellStyle name="Bad 4" xfId="760"/>
    <cellStyle name="Bad 5" xfId="761"/>
    <cellStyle name="Bad 6" xfId="762"/>
    <cellStyle name="Bad 7" xfId="763"/>
    <cellStyle name="Bad 8" xfId="764"/>
    <cellStyle name="Bad 9" xfId="765"/>
    <cellStyle name="Black" xfId="766"/>
    <cellStyle name="Body" xfId="767"/>
    <cellStyle name="Border" xfId="768"/>
    <cellStyle name="C?AØ_¿?¾÷CoE² " xfId="769"/>
    <cellStyle name="C¥AØ_¿?¾÷CoE² " xfId="770"/>
    <cellStyle name="C￥AØ_¿μ¾÷CoE² " xfId="771"/>
    <cellStyle name="Calc Currency (0)" xfId="772"/>
    <cellStyle name="Calculation 10" xfId="773"/>
    <cellStyle name="Calculation 11" xfId="774"/>
    <cellStyle name="Calculation 12" xfId="775"/>
    <cellStyle name="Calculation 13" xfId="776"/>
    <cellStyle name="Calculation 14" xfId="777"/>
    <cellStyle name="Calculation 15" xfId="778"/>
    <cellStyle name="Calculation 16" xfId="779"/>
    <cellStyle name="Calculation 17" xfId="780"/>
    <cellStyle name="Calculation 18" xfId="781"/>
    <cellStyle name="Calculation 19" xfId="782"/>
    <cellStyle name="Calculation 2" xfId="783"/>
    <cellStyle name="Calculation 20" xfId="784"/>
    <cellStyle name="Calculation 21" xfId="785"/>
    <cellStyle name="Calculation 22" xfId="786"/>
    <cellStyle name="Calculation 23" xfId="787"/>
    <cellStyle name="Calculation 24" xfId="788"/>
    <cellStyle name="Calculation 25" xfId="789"/>
    <cellStyle name="Calculation 26" xfId="790"/>
    <cellStyle name="Calculation 27" xfId="791"/>
    <cellStyle name="Calculation 28" xfId="792"/>
    <cellStyle name="Calculation 29" xfId="793"/>
    <cellStyle name="Calculation 3" xfId="794"/>
    <cellStyle name="Calculation 30" xfId="795"/>
    <cellStyle name="Calculation 31" xfId="796"/>
    <cellStyle name="Calculation 4" xfId="797"/>
    <cellStyle name="Calculation 5" xfId="798"/>
    <cellStyle name="Calculation 6" xfId="799"/>
    <cellStyle name="Calculation 7" xfId="800"/>
    <cellStyle name="Calculation 8" xfId="801"/>
    <cellStyle name="Calculation 9" xfId="802"/>
    <cellStyle name="Check Cell 10" xfId="803"/>
    <cellStyle name="Check Cell 11" xfId="804"/>
    <cellStyle name="Check Cell 12" xfId="805"/>
    <cellStyle name="Check Cell 13" xfId="806"/>
    <cellStyle name="Check Cell 14" xfId="807"/>
    <cellStyle name="Check Cell 15" xfId="808"/>
    <cellStyle name="Check Cell 16" xfId="809"/>
    <cellStyle name="Check Cell 17" xfId="810"/>
    <cellStyle name="Check Cell 18" xfId="811"/>
    <cellStyle name="Check Cell 19" xfId="812"/>
    <cellStyle name="Check Cell 2" xfId="813"/>
    <cellStyle name="Check Cell 20" xfId="814"/>
    <cellStyle name="Check Cell 21" xfId="815"/>
    <cellStyle name="Check Cell 22" xfId="816"/>
    <cellStyle name="Check Cell 23" xfId="817"/>
    <cellStyle name="Check Cell 24" xfId="818"/>
    <cellStyle name="Check Cell 25" xfId="819"/>
    <cellStyle name="Check Cell 26" xfId="820"/>
    <cellStyle name="Check Cell 27" xfId="821"/>
    <cellStyle name="Check Cell 28" xfId="822"/>
    <cellStyle name="Check Cell 29" xfId="823"/>
    <cellStyle name="Check Cell 3" xfId="824"/>
    <cellStyle name="Check Cell 30" xfId="825"/>
    <cellStyle name="Check Cell 31" xfId="826"/>
    <cellStyle name="Check Cell 4" xfId="827"/>
    <cellStyle name="Check Cell 5" xfId="828"/>
    <cellStyle name="Check Cell 6" xfId="829"/>
    <cellStyle name="Check Cell 7" xfId="830"/>
    <cellStyle name="Check Cell 8" xfId="831"/>
    <cellStyle name="Check Cell 9" xfId="832"/>
    <cellStyle name="Comma 13" xfId="833"/>
    <cellStyle name="Comma 15" xfId="834"/>
    <cellStyle name="Comma 17" xfId="835"/>
    <cellStyle name="Comma 19" xfId="836"/>
    <cellStyle name="Comma 2" xfId="837"/>
    <cellStyle name="Comma 2 2" xfId="838"/>
    <cellStyle name="Comma 21" xfId="839"/>
    <cellStyle name="Comma 22" xfId="840"/>
    <cellStyle name="Comma 25" xfId="841"/>
    <cellStyle name="Comma 26" xfId="842"/>
    <cellStyle name="Comma 28" xfId="843"/>
    <cellStyle name="Comma 3" xfId="844"/>
    <cellStyle name="Comma 30" xfId="845"/>
    <cellStyle name="Comma 4" xfId="846"/>
    <cellStyle name="Comma 4 2" xfId="847"/>
    <cellStyle name="Comma 5" xfId="848"/>
    <cellStyle name="Comma 6" xfId="849"/>
    <cellStyle name="Comma 7" xfId="850"/>
    <cellStyle name="Comma0" xfId="851"/>
    <cellStyle name="Copied" xfId="852"/>
    <cellStyle name="Currency 2" xfId="853"/>
    <cellStyle name="Currency 2 2" xfId="854"/>
    <cellStyle name="Currency 3" xfId="855"/>
    <cellStyle name="Currency0" xfId="856"/>
    <cellStyle name="Currency0 2" xfId="857"/>
    <cellStyle name="Currency0 3" xfId="858"/>
    <cellStyle name="Currency0 3 2" xfId="859"/>
    <cellStyle name="Date" xfId="860"/>
    <cellStyle name="Dezimal [0]_laroux" xfId="861"/>
    <cellStyle name="Dezimal_laroux" xfId="862"/>
    <cellStyle name="Entered" xfId="863"/>
    <cellStyle name="Euro" xfId="864"/>
    <cellStyle name="Euro 2" xfId="865"/>
    <cellStyle name="Euro 3" xfId="866"/>
    <cellStyle name="Euro 3 2" xfId="867"/>
    <cellStyle name="Excel Built-in Normal" xfId="868"/>
    <cellStyle name="Explanatory Text 10" xfId="869"/>
    <cellStyle name="Explanatory Text 11" xfId="870"/>
    <cellStyle name="Explanatory Text 12" xfId="871"/>
    <cellStyle name="Explanatory Text 13" xfId="872"/>
    <cellStyle name="Explanatory Text 14" xfId="873"/>
    <cellStyle name="Explanatory Text 15" xfId="874"/>
    <cellStyle name="Explanatory Text 16" xfId="875"/>
    <cellStyle name="Explanatory Text 17" xfId="876"/>
    <cellStyle name="Explanatory Text 18" xfId="877"/>
    <cellStyle name="Explanatory Text 19" xfId="878"/>
    <cellStyle name="Explanatory Text 2" xfId="879"/>
    <cellStyle name="Explanatory Text 20" xfId="880"/>
    <cellStyle name="Explanatory Text 21" xfId="881"/>
    <cellStyle name="Explanatory Text 22" xfId="882"/>
    <cellStyle name="Explanatory Text 23" xfId="883"/>
    <cellStyle name="Explanatory Text 24" xfId="884"/>
    <cellStyle name="Explanatory Text 25" xfId="885"/>
    <cellStyle name="Explanatory Text 26" xfId="886"/>
    <cellStyle name="Explanatory Text 27" xfId="887"/>
    <cellStyle name="Explanatory Text 28" xfId="888"/>
    <cellStyle name="Explanatory Text 29" xfId="889"/>
    <cellStyle name="Explanatory Text 3" xfId="890"/>
    <cellStyle name="Explanatory Text 30" xfId="891"/>
    <cellStyle name="Explanatory Text 31" xfId="892"/>
    <cellStyle name="Explanatory Text 4" xfId="893"/>
    <cellStyle name="Explanatory Text 5" xfId="894"/>
    <cellStyle name="Explanatory Text 6" xfId="895"/>
    <cellStyle name="Explanatory Text 7" xfId="896"/>
    <cellStyle name="Explanatory Text 8" xfId="897"/>
    <cellStyle name="Explanatory Text 9" xfId="898"/>
    <cellStyle name="Fixed" xfId="899"/>
    <cellStyle name="Good 10" xfId="900"/>
    <cellStyle name="Good 11" xfId="901"/>
    <cellStyle name="Good 12" xfId="902"/>
    <cellStyle name="Good 13" xfId="903"/>
    <cellStyle name="Good 14" xfId="904"/>
    <cellStyle name="Good 15" xfId="905"/>
    <cellStyle name="Good 16" xfId="906"/>
    <cellStyle name="Good 17" xfId="907"/>
    <cellStyle name="Good 18" xfId="908"/>
    <cellStyle name="Good 19" xfId="909"/>
    <cellStyle name="Good 2" xfId="910"/>
    <cellStyle name="Good 20" xfId="911"/>
    <cellStyle name="Good 21" xfId="912"/>
    <cellStyle name="Good 22" xfId="913"/>
    <cellStyle name="Good 23" xfId="914"/>
    <cellStyle name="Good 24" xfId="915"/>
    <cellStyle name="Good 25" xfId="916"/>
    <cellStyle name="Good 26" xfId="917"/>
    <cellStyle name="Good 27" xfId="918"/>
    <cellStyle name="Good 28" xfId="919"/>
    <cellStyle name="Good 29" xfId="920"/>
    <cellStyle name="Good 3" xfId="921"/>
    <cellStyle name="Good 30" xfId="922"/>
    <cellStyle name="Good 31" xfId="923"/>
    <cellStyle name="Good 4" xfId="924"/>
    <cellStyle name="Good 5" xfId="925"/>
    <cellStyle name="Good 6" xfId="926"/>
    <cellStyle name="Good 7" xfId="927"/>
    <cellStyle name="Good 8" xfId="928"/>
    <cellStyle name="Good 9" xfId="929"/>
    <cellStyle name="Grey" xfId="930"/>
    <cellStyle name="Grey 2" xfId="931"/>
    <cellStyle name="Head 1" xfId="932"/>
    <cellStyle name="Header1" xfId="933"/>
    <cellStyle name="Header2" xfId="934"/>
    <cellStyle name="Heading 1 10" xfId="935"/>
    <cellStyle name="Heading 1 11" xfId="936"/>
    <cellStyle name="Heading 1 12" xfId="937"/>
    <cellStyle name="Heading 1 13" xfId="938"/>
    <cellStyle name="Heading 1 14" xfId="939"/>
    <cellStyle name="Heading 1 15" xfId="940"/>
    <cellStyle name="Heading 1 16" xfId="941"/>
    <cellStyle name="Heading 1 17" xfId="942"/>
    <cellStyle name="Heading 1 18" xfId="943"/>
    <cellStyle name="Heading 1 19" xfId="944"/>
    <cellStyle name="Heading 1 2" xfId="945"/>
    <cellStyle name="Heading 1 20" xfId="946"/>
    <cellStyle name="Heading 1 21" xfId="947"/>
    <cellStyle name="Heading 1 22" xfId="948"/>
    <cellStyle name="Heading 1 23" xfId="949"/>
    <cellStyle name="Heading 1 24" xfId="950"/>
    <cellStyle name="Heading 1 25" xfId="951"/>
    <cellStyle name="Heading 1 26" xfId="952"/>
    <cellStyle name="Heading 1 27" xfId="953"/>
    <cellStyle name="Heading 1 28" xfId="954"/>
    <cellStyle name="Heading 1 29" xfId="955"/>
    <cellStyle name="Heading 1 3" xfId="956"/>
    <cellStyle name="Heading 1 30" xfId="957"/>
    <cellStyle name="Heading 1 31" xfId="958"/>
    <cellStyle name="Heading 1 4" xfId="959"/>
    <cellStyle name="Heading 1 5" xfId="960"/>
    <cellStyle name="Heading 1 6" xfId="961"/>
    <cellStyle name="Heading 1 7" xfId="962"/>
    <cellStyle name="Heading 1 8" xfId="963"/>
    <cellStyle name="Heading 1 9" xfId="964"/>
    <cellStyle name="Heading 2 10" xfId="965"/>
    <cellStyle name="Heading 2 11" xfId="966"/>
    <cellStyle name="Heading 2 12" xfId="967"/>
    <cellStyle name="Heading 2 13" xfId="968"/>
    <cellStyle name="Heading 2 14" xfId="969"/>
    <cellStyle name="Heading 2 15" xfId="970"/>
    <cellStyle name="Heading 2 16" xfId="971"/>
    <cellStyle name="Heading 2 17" xfId="972"/>
    <cellStyle name="Heading 2 18" xfId="973"/>
    <cellStyle name="Heading 2 19" xfId="974"/>
    <cellStyle name="Heading 2 2" xfId="975"/>
    <cellStyle name="Heading 2 20" xfId="976"/>
    <cellStyle name="Heading 2 21" xfId="977"/>
    <cellStyle name="Heading 2 22" xfId="978"/>
    <cellStyle name="Heading 2 23" xfId="979"/>
    <cellStyle name="Heading 2 24" xfId="980"/>
    <cellStyle name="Heading 2 25" xfId="981"/>
    <cellStyle name="Heading 2 26" xfId="982"/>
    <cellStyle name="Heading 2 27" xfId="983"/>
    <cellStyle name="Heading 2 28" xfId="984"/>
    <cellStyle name="Heading 2 29" xfId="985"/>
    <cellStyle name="Heading 2 3" xfId="986"/>
    <cellStyle name="Heading 2 30" xfId="987"/>
    <cellStyle name="Heading 2 31" xfId="988"/>
    <cellStyle name="Heading 2 4" xfId="989"/>
    <cellStyle name="Heading 2 5" xfId="990"/>
    <cellStyle name="Heading 2 6" xfId="991"/>
    <cellStyle name="Heading 2 7" xfId="992"/>
    <cellStyle name="Heading 2 8" xfId="993"/>
    <cellStyle name="Heading 2 9" xfId="994"/>
    <cellStyle name="Heading 3 10" xfId="995"/>
    <cellStyle name="Heading 3 11" xfId="996"/>
    <cellStyle name="Heading 3 12" xfId="997"/>
    <cellStyle name="Heading 3 13" xfId="998"/>
    <cellStyle name="Heading 3 14" xfId="999"/>
    <cellStyle name="Heading 3 15" xfId="1000"/>
    <cellStyle name="Heading 3 16" xfId="1001"/>
    <cellStyle name="Heading 3 17" xfId="1002"/>
    <cellStyle name="Heading 3 18" xfId="1003"/>
    <cellStyle name="Heading 3 19" xfId="1004"/>
    <cellStyle name="Heading 3 2" xfId="1005"/>
    <cellStyle name="Heading 3 20" xfId="1006"/>
    <cellStyle name="Heading 3 21" xfId="1007"/>
    <cellStyle name="Heading 3 22" xfId="1008"/>
    <cellStyle name="Heading 3 23" xfId="1009"/>
    <cellStyle name="Heading 3 24" xfId="1010"/>
    <cellStyle name="Heading 3 25" xfId="1011"/>
    <cellStyle name="Heading 3 26" xfId="1012"/>
    <cellStyle name="Heading 3 27" xfId="1013"/>
    <cellStyle name="Heading 3 28" xfId="1014"/>
    <cellStyle name="Heading 3 29" xfId="1015"/>
    <cellStyle name="Heading 3 3" xfId="1016"/>
    <cellStyle name="Heading 3 30" xfId="1017"/>
    <cellStyle name="Heading 3 31" xfId="1018"/>
    <cellStyle name="Heading 3 4" xfId="1019"/>
    <cellStyle name="Heading 3 5" xfId="1020"/>
    <cellStyle name="Heading 3 6" xfId="1021"/>
    <cellStyle name="Heading 3 7" xfId="1022"/>
    <cellStyle name="Heading 3 8" xfId="1023"/>
    <cellStyle name="Heading 3 9" xfId="1024"/>
    <cellStyle name="Heading 4 10" xfId="1025"/>
    <cellStyle name="Heading 4 11" xfId="1026"/>
    <cellStyle name="Heading 4 12" xfId="1027"/>
    <cellStyle name="Heading 4 13" xfId="1028"/>
    <cellStyle name="Heading 4 14" xfId="1029"/>
    <cellStyle name="Heading 4 15" xfId="1030"/>
    <cellStyle name="Heading 4 16" xfId="1031"/>
    <cellStyle name="Heading 4 17" xfId="1032"/>
    <cellStyle name="Heading 4 18" xfId="1033"/>
    <cellStyle name="Heading 4 19" xfId="1034"/>
    <cellStyle name="Heading 4 2" xfId="1035"/>
    <cellStyle name="Heading 4 20" xfId="1036"/>
    <cellStyle name="Heading 4 21" xfId="1037"/>
    <cellStyle name="Heading 4 22" xfId="1038"/>
    <cellStyle name="Heading 4 23" xfId="1039"/>
    <cellStyle name="Heading 4 24" xfId="1040"/>
    <cellStyle name="Heading 4 25" xfId="1041"/>
    <cellStyle name="Heading 4 26" xfId="1042"/>
    <cellStyle name="Heading 4 27" xfId="1043"/>
    <cellStyle name="Heading 4 28" xfId="1044"/>
    <cellStyle name="Heading 4 29" xfId="1045"/>
    <cellStyle name="Heading 4 3" xfId="1046"/>
    <cellStyle name="Heading 4 30" xfId="1047"/>
    <cellStyle name="Heading 4 31" xfId="1048"/>
    <cellStyle name="Heading 4 4" xfId="1049"/>
    <cellStyle name="Heading 4 5" xfId="1050"/>
    <cellStyle name="Heading 4 6" xfId="1051"/>
    <cellStyle name="Heading 4 7" xfId="1052"/>
    <cellStyle name="Heading 4 8" xfId="1053"/>
    <cellStyle name="Heading 4 9" xfId="1054"/>
    <cellStyle name="Hyperlink 2" xfId="1055"/>
    <cellStyle name="Input [yellow]" xfId="1056"/>
    <cellStyle name="Input [yellow] 2" xfId="1057"/>
    <cellStyle name="Input 10" xfId="1058"/>
    <cellStyle name="Input 11" xfId="1059"/>
    <cellStyle name="Input 12" xfId="1060"/>
    <cellStyle name="Input 13" xfId="1061"/>
    <cellStyle name="Input 14" xfId="1062"/>
    <cellStyle name="Input 15" xfId="1063"/>
    <cellStyle name="Input 16" xfId="1064"/>
    <cellStyle name="Input 17" xfId="1065"/>
    <cellStyle name="Input 18" xfId="1066"/>
    <cellStyle name="Input 19" xfId="1067"/>
    <cellStyle name="Input 2" xfId="1068"/>
    <cellStyle name="Input 20" xfId="1069"/>
    <cellStyle name="Input 21" xfId="1070"/>
    <cellStyle name="Input 22" xfId="1071"/>
    <cellStyle name="Input 23" xfId="1072"/>
    <cellStyle name="Input 24" xfId="1073"/>
    <cellStyle name="Input 25" xfId="1074"/>
    <cellStyle name="Input 26" xfId="1075"/>
    <cellStyle name="Input 27" xfId="1076"/>
    <cellStyle name="Input 28" xfId="1077"/>
    <cellStyle name="Input 29" xfId="1078"/>
    <cellStyle name="Input 3" xfId="1079"/>
    <cellStyle name="Input 30" xfId="1080"/>
    <cellStyle name="Input 31" xfId="1081"/>
    <cellStyle name="Input 4" xfId="1082"/>
    <cellStyle name="Input 5" xfId="1083"/>
    <cellStyle name="Input 6" xfId="1084"/>
    <cellStyle name="Input 7" xfId="1085"/>
    <cellStyle name="Input 8" xfId="1086"/>
    <cellStyle name="Input 9" xfId="1087"/>
    <cellStyle name="Linked Cell 10" xfId="1088"/>
    <cellStyle name="Linked Cell 11" xfId="1089"/>
    <cellStyle name="Linked Cell 12" xfId="1090"/>
    <cellStyle name="Linked Cell 13" xfId="1091"/>
    <cellStyle name="Linked Cell 14" xfId="1092"/>
    <cellStyle name="Linked Cell 15" xfId="1093"/>
    <cellStyle name="Linked Cell 16" xfId="1094"/>
    <cellStyle name="Linked Cell 17" xfId="1095"/>
    <cellStyle name="Linked Cell 18" xfId="1096"/>
    <cellStyle name="Linked Cell 19" xfId="1097"/>
    <cellStyle name="Linked Cell 2" xfId="1098"/>
    <cellStyle name="Linked Cell 20" xfId="1099"/>
    <cellStyle name="Linked Cell 21" xfId="1100"/>
    <cellStyle name="Linked Cell 22" xfId="1101"/>
    <cellStyle name="Linked Cell 23" xfId="1102"/>
    <cellStyle name="Linked Cell 24" xfId="1103"/>
    <cellStyle name="Linked Cell 25" xfId="1104"/>
    <cellStyle name="Linked Cell 26" xfId="1105"/>
    <cellStyle name="Linked Cell 27" xfId="1106"/>
    <cellStyle name="Linked Cell 28" xfId="1107"/>
    <cellStyle name="Linked Cell 29" xfId="1108"/>
    <cellStyle name="Linked Cell 3" xfId="1109"/>
    <cellStyle name="Linked Cell 30" xfId="1110"/>
    <cellStyle name="Linked Cell 31" xfId="1111"/>
    <cellStyle name="Linked Cell 4" xfId="1112"/>
    <cellStyle name="Linked Cell 5" xfId="1113"/>
    <cellStyle name="Linked Cell 6" xfId="1114"/>
    <cellStyle name="Linked Cell 7" xfId="1115"/>
    <cellStyle name="Linked Cell 8" xfId="1116"/>
    <cellStyle name="Linked Cell 9" xfId="1117"/>
    <cellStyle name="list" xfId="1118"/>
    <cellStyle name="list1" xfId="1119"/>
    <cellStyle name="Milliers [0]_laroux" xfId="1120"/>
    <cellStyle name="Milliers_laroux" xfId="1121"/>
    <cellStyle name="Neutral 10" xfId="1122"/>
    <cellStyle name="Neutral 11" xfId="1123"/>
    <cellStyle name="Neutral 12" xfId="1124"/>
    <cellStyle name="Neutral 13" xfId="1125"/>
    <cellStyle name="Neutral 14" xfId="1126"/>
    <cellStyle name="Neutral 15" xfId="1127"/>
    <cellStyle name="Neutral 16" xfId="1128"/>
    <cellStyle name="Neutral 17" xfId="1129"/>
    <cellStyle name="Neutral 18" xfId="1130"/>
    <cellStyle name="Neutral 19" xfId="1131"/>
    <cellStyle name="Neutral 2" xfId="1132"/>
    <cellStyle name="Neutral 20" xfId="1133"/>
    <cellStyle name="Neutral 21" xfId="1134"/>
    <cellStyle name="Neutral 22" xfId="1135"/>
    <cellStyle name="Neutral 23" xfId="1136"/>
    <cellStyle name="Neutral 24" xfId="1137"/>
    <cellStyle name="Neutral 25" xfId="1138"/>
    <cellStyle name="Neutral 26" xfId="1139"/>
    <cellStyle name="Neutral 27" xfId="1140"/>
    <cellStyle name="Neutral 28" xfId="1141"/>
    <cellStyle name="Neutral 29" xfId="1142"/>
    <cellStyle name="Neutral 3" xfId="1143"/>
    <cellStyle name="Neutral 30" xfId="1144"/>
    <cellStyle name="Neutral 31" xfId="1145"/>
    <cellStyle name="Neutral 4" xfId="1146"/>
    <cellStyle name="Neutral 5" xfId="1147"/>
    <cellStyle name="Neutral 6" xfId="1148"/>
    <cellStyle name="Neutral 7" xfId="1149"/>
    <cellStyle name="Neutral 8" xfId="1150"/>
    <cellStyle name="Neutral 9" xfId="1151"/>
    <cellStyle name="no dec" xfId="1152"/>
    <cellStyle name="Non défini" xfId="1153"/>
    <cellStyle name="Normal" xfId="0" builtinId="0"/>
    <cellStyle name="Normal - Style1" xfId="1154"/>
    <cellStyle name="Normal - Style1 2" xfId="1155"/>
    <cellStyle name="Normal 10" xfId="1156"/>
    <cellStyle name="Normal 10 2" xfId="1"/>
    <cellStyle name="Normal 10 2 2" xfId="2"/>
    <cellStyle name="Normal 10 3" xfId="1157"/>
    <cellStyle name="Normal 10 3 2" xfId="1158"/>
    <cellStyle name="Normal 10 4" xfId="1159"/>
    <cellStyle name="Normal 10 5" xfId="1160"/>
    <cellStyle name="Normal 11" xfId="1161"/>
    <cellStyle name="Normal 11 2" xfId="1162"/>
    <cellStyle name="Normal 11 3" xfId="1163"/>
    <cellStyle name="Normal 11 4" xfId="1164"/>
    <cellStyle name="Normal 113" xfId="1165"/>
    <cellStyle name="Normal 114" xfId="1166"/>
    <cellStyle name="Normal 115" xfId="1167"/>
    <cellStyle name="Normal 116" xfId="1168"/>
    <cellStyle name="Normal 12" xfId="1169"/>
    <cellStyle name="Normal 12 2" xfId="1170"/>
    <cellStyle name="Normal 12 2 2" xfId="1171"/>
    <cellStyle name="Normal 12 2_Book1" xfId="1172"/>
    <cellStyle name="Normal 13" xfId="1173"/>
    <cellStyle name="Normal 14" xfId="1174"/>
    <cellStyle name="Normal 14 2" xfId="1175"/>
    <cellStyle name="Normal 14 3" xfId="1176"/>
    <cellStyle name="Normal 15" xfId="1177"/>
    <cellStyle name="Normal 16" xfId="1178"/>
    <cellStyle name="Normal 17" xfId="1179"/>
    <cellStyle name="Normal 18" xfId="1180"/>
    <cellStyle name="Normal 19" xfId="1181"/>
    <cellStyle name="Normal 2" xfId="1182"/>
    <cellStyle name="Normal 2 10" xfId="1183"/>
    <cellStyle name="Normal 2 10 2" xfId="1184"/>
    <cellStyle name="Normal 2 11" xfId="1185"/>
    <cellStyle name="Normal 2 11 2" xfId="1186"/>
    <cellStyle name="Normal 2 12" xfId="1187"/>
    <cellStyle name="Normal 2 13" xfId="1188"/>
    <cellStyle name="Normal 2 14" xfId="1189"/>
    <cellStyle name="Normal 2 15" xfId="1190"/>
    <cellStyle name="Normal 2 16" xfId="1191"/>
    <cellStyle name="Normal 2 17" xfId="1192"/>
    <cellStyle name="Normal 2 18" xfId="1193"/>
    <cellStyle name="Normal 2 19" xfId="1194"/>
    <cellStyle name="Normal 2 2" xfId="3"/>
    <cellStyle name="Normal 2 2 2" xfId="1195"/>
    <cellStyle name="Normal 2 2 2 2" xfId="1196"/>
    <cellStyle name="Normal 2 20" xfId="1197"/>
    <cellStyle name="Normal 2 21" xfId="1198"/>
    <cellStyle name="Normal 2 22" xfId="1199"/>
    <cellStyle name="Normal 2 23" xfId="1200"/>
    <cellStyle name="Normal 2 24" xfId="1201"/>
    <cellStyle name="Normal 2 25" xfId="1202"/>
    <cellStyle name="Normal 2 26" xfId="1203"/>
    <cellStyle name="Normal 2 27" xfId="1204"/>
    <cellStyle name="Normal 2 28" xfId="1205"/>
    <cellStyle name="Normal 2 29" xfId="1206"/>
    <cellStyle name="Normal 2 3" xfId="1207"/>
    <cellStyle name="Normal 2 3 2" xfId="1208"/>
    <cellStyle name="Normal 2 3 3" xfId="1209"/>
    <cellStyle name="Normal 2 30" xfId="1210"/>
    <cellStyle name="Normal 2 31" xfId="1211"/>
    <cellStyle name="Normal 2 32" xfId="1212"/>
    <cellStyle name="Normal 2 33" xfId="1213"/>
    <cellStyle name="Normal 2 34" xfId="1214"/>
    <cellStyle name="Normal 2 35" xfId="1215"/>
    <cellStyle name="Normal 2 36" xfId="1216"/>
    <cellStyle name="Normal 2 37" xfId="1217"/>
    <cellStyle name="Normal 2 38" xfId="1218"/>
    <cellStyle name="Normal 2 4" xfId="1219"/>
    <cellStyle name="Normal 2 4 2" xfId="1220"/>
    <cellStyle name="Normal 2 4 3" xfId="1221"/>
    <cellStyle name="Normal 2 4 4" xfId="1222"/>
    <cellStyle name="Normal 2 4 5" xfId="1223"/>
    <cellStyle name="Normal 2 4 6" xfId="1224"/>
    <cellStyle name="Normal 2 4 7" xfId="1225"/>
    <cellStyle name="Normal 2 4 8" xfId="1226"/>
    <cellStyle name="Normal 2 5" xfId="1227"/>
    <cellStyle name="Normal 2 5 2" xfId="1228"/>
    <cellStyle name="Normal 2 5 3" xfId="1229"/>
    <cellStyle name="Normal 2 5 4" xfId="1230"/>
    <cellStyle name="Normal 2 5 5" xfId="1231"/>
    <cellStyle name="Normal 2 5 6" xfId="1232"/>
    <cellStyle name="Normal 2 5 7" xfId="1233"/>
    <cellStyle name="Normal 2 5 8" xfId="1234"/>
    <cellStyle name="Normal 2 6" xfId="1235"/>
    <cellStyle name="Normal 2 6 2" xfId="1236"/>
    <cellStyle name="Normal 2 6 3" xfId="1237"/>
    <cellStyle name="Normal 2 6 4" xfId="1238"/>
    <cellStyle name="Normal 2 7" xfId="1239"/>
    <cellStyle name="Normal 2 7 2" xfId="1240"/>
    <cellStyle name="Normal 2 7 2 2" xfId="1241"/>
    <cellStyle name="Normal 2 7 2 2 2" xfId="1242"/>
    <cellStyle name="Normal 2 7 2 2 2 2" xfId="1243"/>
    <cellStyle name="Normal 2 7 2 2 3" xfId="1244"/>
    <cellStyle name="Normal 2 7 2 3" xfId="1245"/>
    <cellStyle name="Normal 2 7 2 4" xfId="1246"/>
    <cellStyle name="Normal 2 7 2 4 2" xfId="1247"/>
    <cellStyle name="Normal 2 7 3" xfId="1248"/>
    <cellStyle name="Normal 2 7 3 2" xfId="1249"/>
    <cellStyle name="Normal 2 7 3 2 2" xfId="1250"/>
    <cellStyle name="Normal 2 7 3 3" xfId="1251"/>
    <cellStyle name="Normal 2 7 4" xfId="1252"/>
    <cellStyle name="Normal 2 7 4 2" xfId="1253"/>
    <cellStyle name="Normal 2 8" xfId="1254"/>
    <cellStyle name="Normal 2 8 2" xfId="1255"/>
    <cellStyle name="Normal 2 8 3" xfId="1256"/>
    <cellStyle name="Normal 2 8 4" xfId="1257"/>
    <cellStyle name="Normal 2 9" xfId="1258"/>
    <cellStyle name="Normal 2 9 2" xfId="1259"/>
    <cellStyle name="Normal 2 9 2 2" xfId="1260"/>
    <cellStyle name="Normal 2 9 3" xfId="1261"/>
    <cellStyle name="Normal 2_Approved Costing Mizoram" xfId="1262"/>
    <cellStyle name="Normal 20" xfId="1263"/>
    <cellStyle name="Normal 21" xfId="1264"/>
    <cellStyle name="Normal 22" xfId="1265"/>
    <cellStyle name="Normal 23" xfId="1266"/>
    <cellStyle name="Normal 24" xfId="1267"/>
    <cellStyle name="Normal 25" xfId="1268"/>
    <cellStyle name="Normal 26" xfId="1269"/>
    <cellStyle name="Normal 27" xfId="1270"/>
    <cellStyle name="Normal 28" xfId="1271"/>
    <cellStyle name="Normal 29" xfId="1272"/>
    <cellStyle name="Normal 3" xfId="1273"/>
    <cellStyle name="Normal 3 10" xfId="1274"/>
    <cellStyle name="Normal 3 11" xfId="1275"/>
    <cellStyle name="Normal 3 12" xfId="1276"/>
    <cellStyle name="Normal 3 13" xfId="1277"/>
    <cellStyle name="Normal 3 14" xfId="1278"/>
    <cellStyle name="Normal 3 15" xfId="1279"/>
    <cellStyle name="Normal 3 16" xfId="1280"/>
    <cellStyle name="Normal 3 17" xfId="1281"/>
    <cellStyle name="Normal 3 18" xfId="1282"/>
    <cellStyle name="Normal 3 19" xfId="1283"/>
    <cellStyle name="Normal 3 2" xfId="1284"/>
    <cellStyle name="Normal 3 2 2" xfId="1285"/>
    <cellStyle name="Normal 3 2 3" xfId="1286"/>
    <cellStyle name="Normal 3 20" xfId="1287"/>
    <cellStyle name="Normal 3 21" xfId="1288"/>
    <cellStyle name="Normal 3 22" xfId="1289"/>
    <cellStyle name="Normal 3 23" xfId="1290"/>
    <cellStyle name="Normal 3 24" xfId="1291"/>
    <cellStyle name="Normal 3 25" xfId="1292"/>
    <cellStyle name="Normal 3 26" xfId="1293"/>
    <cellStyle name="Normal 3 27" xfId="1294"/>
    <cellStyle name="Normal 3 28" xfId="1295"/>
    <cellStyle name="Normal 3 29" xfId="1296"/>
    <cellStyle name="Normal 3 3" xfId="1297"/>
    <cellStyle name="Normal 3 30" xfId="1298"/>
    <cellStyle name="Normal 3 31" xfId="1299"/>
    <cellStyle name="Normal 3 32" xfId="1300"/>
    <cellStyle name="Normal 3 33" xfId="1301"/>
    <cellStyle name="Normal 3 34" xfId="1302"/>
    <cellStyle name="Normal 3 35" xfId="1303"/>
    <cellStyle name="Normal 3 36" xfId="1304"/>
    <cellStyle name="Normal 3 37" xfId="1305"/>
    <cellStyle name="Normal 3 4" xfId="1306"/>
    <cellStyle name="Normal 3 5" xfId="1307"/>
    <cellStyle name="Normal 3 6" xfId="1308"/>
    <cellStyle name="Normal 3 7" xfId="1309"/>
    <cellStyle name="Normal 3 8" xfId="1310"/>
    <cellStyle name="Normal 3 9" xfId="1311"/>
    <cellStyle name="Normal 3_ANNEXURE_1_Costing_Sheet_AWPB_12_13" xfId="1312"/>
    <cellStyle name="Normal 30" xfId="1313"/>
    <cellStyle name="Normal 31" xfId="1314"/>
    <cellStyle name="Normal 32" xfId="1315"/>
    <cellStyle name="Normal 33" xfId="1316"/>
    <cellStyle name="Normal 34" xfId="1317"/>
    <cellStyle name="Normal 34 2" xfId="1318"/>
    <cellStyle name="Normal 34 3" xfId="1319"/>
    <cellStyle name="Normal 34 4" xfId="1320"/>
    <cellStyle name="Normal 34 4 2" xfId="1321"/>
    <cellStyle name="Normal 35" xfId="1322"/>
    <cellStyle name="Normal 35 2" xfId="1323"/>
    <cellStyle name="Normal 36" xfId="1324"/>
    <cellStyle name="Normal 37" xfId="1325"/>
    <cellStyle name="Normal 38" xfId="1326"/>
    <cellStyle name="Normal 39" xfId="1327"/>
    <cellStyle name="Normal 4" xfId="1328"/>
    <cellStyle name="Normal 4 2" xfId="1329"/>
    <cellStyle name="Normal 4 2 10" xfId="1330"/>
    <cellStyle name="Normal 4 2 10 2" xfId="1331"/>
    <cellStyle name="Normal 4 2 11" xfId="1332"/>
    <cellStyle name="Normal 4 2 12" xfId="1333"/>
    <cellStyle name="Normal 4 2 13" xfId="1334"/>
    <cellStyle name="Normal 4 2 14" xfId="1335"/>
    <cellStyle name="Normal 4 2 15" xfId="1336"/>
    <cellStyle name="Normal 4 2 16" xfId="1337"/>
    <cellStyle name="Normal 4 2 17" xfId="1338"/>
    <cellStyle name="Normal 4 2 18" xfId="1339"/>
    <cellStyle name="Normal 4 2 19" xfId="1340"/>
    <cellStyle name="Normal 4 2 2" xfId="1341"/>
    <cellStyle name="Normal 4 2 20" xfId="1342"/>
    <cellStyle name="Normal 4 2 21" xfId="1343"/>
    <cellStyle name="Normal 4 2 22" xfId="1344"/>
    <cellStyle name="Normal 4 2 23" xfId="1345"/>
    <cellStyle name="Normal 4 2 24" xfId="1346"/>
    <cellStyle name="Normal 4 2 25" xfId="1347"/>
    <cellStyle name="Normal 4 2 26" xfId="1348"/>
    <cellStyle name="Normal 4 2 27" xfId="1349"/>
    <cellStyle name="Normal 4 2 28" xfId="1350"/>
    <cellStyle name="Normal 4 2 29" xfId="1351"/>
    <cellStyle name="Normal 4 2 3" xfId="1352"/>
    <cellStyle name="Normal 4 2 30" xfId="1353"/>
    <cellStyle name="Normal 4 2 31" xfId="1354"/>
    <cellStyle name="Normal 4 2 32" xfId="1355"/>
    <cellStyle name="Normal 4 2 33" xfId="1356"/>
    <cellStyle name="Normal 4 2 34" xfId="1357"/>
    <cellStyle name="Normal 4 2 35" xfId="1358"/>
    <cellStyle name="Normal 4 2 4" xfId="1359"/>
    <cellStyle name="Normal 4 2 5" xfId="1360"/>
    <cellStyle name="Normal 4 2 6" xfId="1361"/>
    <cellStyle name="Normal 4 2 7" xfId="1362"/>
    <cellStyle name="Normal 4 2 8" xfId="1363"/>
    <cellStyle name="Normal 4 2 9" xfId="1364"/>
    <cellStyle name="Normal 4 2_Book1" xfId="1365"/>
    <cellStyle name="Normal 4 3" xfId="1366"/>
    <cellStyle name="Normal 4 3 10" xfId="1367"/>
    <cellStyle name="Normal 4 3 11" xfId="1368"/>
    <cellStyle name="Normal 4 3 12" xfId="1369"/>
    <cellStyle name="Normal 4 3 13" xfId="1370"/>
    <cellStyle name="Normal 4 3 14" xfId="1371"/>
    <cellStyle name="Normal 4 3 15" xfId="1372"/>
    <cellStyle name="Normal 4 3 16" xfId="1373"/>
    <cellStyle name="Normal 4 3 17" xfId="1374"/>
    <cellStyle name="Normal 4 3 18" xfId="1375"/>
    <cellStyle name="Normal 4 3 19" xfId="1376"/>
    <cellStyle name="Normal 4 3 2" xfId="1377"/>
    <cellStyle name="Normal 4 3 20" xfId="1378"/>
    <cellStyle name="Normal 4 3 21" xfId="1379"/>
    <cellStyle name="Normal 4 3 22" xfId="1380"/>
    <cellStyle name="Normal 4 3 23" xfId="1381"/>
    <cellStyle name="Normal 4 3 24" xfId="1382"/>
    <cellStyle name="Normal 4 3 25" xfId="1383"/>
    <cellStyle name="Normal 4 3 26" xfId="1384"/>
    <cellStyle name="Normal 4 3 27" xfId="1385"/>
    <cellStyle name="Normal 4 3 28" xfId="1386"/>
    <cellStyle name="Normal 4 3 29" xfId="1387"/>
    <cellStyle name="Normal 4 3 3" xfId="1388"/>
    <cellStyle name="Normal 4 3 30" xfId="1389"/>
    <cellStyle name="Normal 4 3 31" xfId="1390"/>
    <cellStyle name="Normal 4 3 32" xfId="1391"/>
    <cellStyle name="Normal 4 3 33" xfId="1392"/>
    <cellStyle name="Normal 4 3 34" xfId="1393"/>
    <cellStyle name="Normal 4 3 35" xfId="1394"/>
    <cellStyle name="Normal 4 3 4" xfId="1395"/>
    <cellStyle name="Normal 4 3 5" xfId="1396"/>
    <cellStyle name="Normal 4 3 6" xfId="1397"/>
    <cellStyle name="Normal 4 3 7" xfId="1398"/>
    <cellStyle name="Normal 4 3 8" xfId="1399"/>
    <cellStyle name="Normal 4 3 9" xfId="1400"/>
    <cellStyle name="Normal 4 4" xfId="1401"/>
    <cellStyle name="Normal 4_Costing sheet for AWPB of 2011-12-SSA -Bihar" xfId="1402"/>
    <cellStyle name="Normal 40" xfId="1403"/>
    <cellStyle name="Normal 41" xfId="1404"/>
    <cellStyle name="Normal 42" xfId="1405"/>
    <cellStyle name="Normal 43" xfId="1406"/>
    <cellStyle name="Normal 44" xfId="1407"/>
    <cellStyle name="Normal 45" xfId="1408"/>
    <cellStyle name="Normal 46" xfId="1409"/>
    <cellStyle name="Normal 47" xfId="1410"/>
    <cellStyle name="Normal 48" xfId="1411"/>
    <cellStyle name="Normal 49" xfId="1412"/>
    <cellStyle name="Normal 5" xfId="1413"/>
    <cellStyle name="Normal 5 2" xfId="1414"/>
    <cellStyle name="Normal 5 2 2" xfId="1415"/>
    <cellStyle name="Normal 5 2 3" xfId="1416"/>
    <cellStyle name="Normal 5 3" xfId="1417"/>
    <cellStyle name="Normal 5 3 2" xfId="1418"/>
    <cellStyle name="Normal 5 3 3" xfId="1419"/>
    <cellStyle name="Normal 5 4" xfId="1420"/>
    <cellStyle name="Normal 5 5" xfId="1421"/>
    <cellStyle name="Normal 5 6" xfId="1422"/>
    <cellStyle name="Normal 5 7" xfId="1423"/>
    <cellStyle name="Normal 5 8" xfId="1424"/>
    <cellStyle name="Normal 50" xfId="1425"/>
    <cellStyle name="Normal 51" xfId="1426"/>
    <cellStyle name="Normal 52" xfId="1427"/>
    <cellStyle name="Normal 53" xfId="1428"/>
    <cellStyle name="Normal 54" xfId="1429"/>
    <cellStyle name="Normal 55" xfId="1430"/>
    <cellStyle name="Normal 56" xfId="1431"/>
    <cellStyle name="Normal 57" xfId="1432"/>
    <cellStyle name="Normal 58" xfId="1433"/>
    <cellStyle name="Normal 59" xfId="1434"/>
    <cellStyle name="Normal 6" xfId="1435"/>
    <cellStyle name="Normal 6 2" xfId="1436"/>
    <cellStyle name="Normal 6 3" xfId="1437"/>
    <cellStyle name="Normal 60" xfId="1438"/>
    <cellStyle name="Normal 61" xfId="1439"/>
    <cellStyle name="Normal 62" xfId="1440"/>
    <cellStyle name="Normal 63" xfId="1441"/>
    <cellStyle name="Normal 64" xfId="1442"/>
    <cellStyle name="Normal 65" xfId="1443"/>
    <cellStyle name="Normal 66" xfId="1444"/>
    <cellStyle name="Normal 67" xfId="1445"/>
    <cellStyle name="Normal 68" xfId="1446"/>
    <cellStyle name="Normal 69" xfId="1447"/>
    <cellStyle name="Normal 7" xfId="1448"/>
    <cellStyle name="Normal 7 2" xfId="1449"/>
    <cellStyle name="Normal 7 3" xfId="1450"/>
    <cellStyle name="Normal 7 4" xfId="1451"/>
    <cellStyle name="Normal 70" xfId="1452"/>
    <cellStyle name="Normal 71" xfId="1453"/>
    <cellStyle name="Normal 72" xfId="1454"/>
    <cellStyle name="Normal 73" xfId="1455"/>
    <cellStyle name="Normal 74" xfId="1456"/>
    <cellStyle name="Normal 75" xfId="1457"/>
    <cellStyle name="Normal 76" xfId="1458"/>
    <cellStyle name="Normal 77" xfId="1459"/>
    <cellStyle name="Normal 78" xfId="1460"/>
    <cellStyle name="Normal 79" xfId="1461"/>
    <cellStyle name="Normal 8" xfId="1462"/>
    <cellStyle name="Normal 8 2" xfId="1463"/>
    <cellStyle name="Normal 8 3" xfId="1464"/>
    <cellStyle name="Normal 80" xfId="1465"/>
    <cellStyle name="Normal 81" xfId="1466"/>
    <cellStyle name="Normal 82" xfId="1467"/>
    <cellStyle name="Normal 83" xfId="1468"/>
    <cellStyle name="Normal 83 2" xfId="1469"/>
    <cellStyle name="Normal 9" xfId="1470"/>
    <cellStyle name="Normal 9 2" xfId="1471"/>
    <cellStyle name="Normal 9 2 10" xfId="1472"/>
    <cellStyle name="Normal 9 2 11" xfId="1473"/>
    <cellStyle name="Normal 9 2 12" xfId="1474"/>
    <cellStyle name="Normal 9 2 13" xfId="1475"/>
    <cellStyle name="Normal 9 2 14" xfId="1476"/>
    <cellStyle name="Normal 9 2 15" xfId="1477"/>
    <cellStyle name="Normal 9 2 16" xfId="1478"/>
    <cellStyle name="Normal 9 2 17" xfId="1479"/>
    <cellStyle name="Normal 9 2 18" xfId="1480"/>
    <cellStyle name="Normal 9 2 19" xfId="1481"/>
    <cellStyle name="Normal 9 2 2" xfId="1482"/>
    <cellStyle name="Normal 9 2 20" xfId="1483"/>
    <cellStyle name="Normal 9 2 21" xfId="1484"/>
    <cellStyle name="Normal 9 2 22" xfId="1485"/>
    <cellStyle name="Normal 9 2 23" xfId="1486"/>
    <cellStyle name="Normal 9 2 24" xfId="1487"/>
    <cellStyle name="Normal 9 2 25" xfId="1488"/>
    <cellStyle name="Normal 9 2 26" xfId="1489"/>
    <cellStyle name="Normal 9 2 27" xfId="1490"/>
    <cellStyle name="Normal 9 2 28" xfId="1491"/>
    <cellStyle name="Normal 9 2 29" xfId="1492"/>
    <cellStyle name="Normal 9 2 3" xfId="1493"/>
    <cellStyle name="Normal 9 2 30" xfId="1494"/>
    <cellStyle name="Normal 9 2 31" xfId="1495"/>
    <cellStyle name="Normal 9 2 32" xfId="1496"/>
    <cellStyle name="Normal 9 2 33" xfId="1497"/>
    <cellStyle name="Normal 9 2 34" xfId="1498"/>
    <cellStyle name="Normal 9 2 35" xfId="1499"/>
    <cellStyle name="Normal 9 2 4" xfId="1500"/>
    <cellStyle name="Normal 9 2 5" xfId="1501"/>
    <cellStyle name="Normal 9 2 6" xfId="1502"/>
    <cellStyle name="Normal 9 2 7" xfId="1503"/>
    <cellStyle name="Normal 9 2 8" xfId="1504"/>
    <cellStyle name="Normal 9 2 9" xfId="1505"/>
    <cellStyle name="Normal 9 3" xfId="1506"/>
    <cellStyle name="Normal 9 4" xfId="1507"/>
    <cellStyle name="Normal_Total AWP&amp;B and Release of Centre and State Share" xfId="4"/>
    <cellStyle name="Note 10" xfId="1508"/>
    <cellStyle name="Note 11" xfId="1509"/>
    <cellStyle name="Note 12" xfId="1510"/>
    <cellStyle name="Note 13" xfId="1511"/>
    <cellStyle name="Note 14" xfId="1512"/>
    <cellStyle name="Note 15" xfId="1513"/>
    <cellStyle name="Note 16" xfId="1514"/>
    <cellStyle name="Note 17" xfId="1515"/>
    <cellStyle name="Note 18" xfId="1516"/>
    <cellStyle name="Note 19" xfId="1517"/>
    <cellStyle name="Note 2" xfId="1518"/>
    <cellStyle name="Note 20" xfId="1519"/>
    <cellStyle name="Note 21" xfId="1520"/>
    <cellStyle name="Note 22" xfId="1521"/>
    <cellStyle name="Note 23" xfId="1522"/>
    <cellStyle name="Note 24" xfId="1523"/>
    <cellStyle name="Note 25" xfId="1524"/>
    <cellStyle name="Note 26" xfId="1525"/>
    <cellStyle name="Note 27" xfId="1526"/>
    <cellStyle name="Note 28" xfId="1527"/>
    <cellStyle name="Note 29" xfId="1528"/>
    <cellStyle name="Note 3" xfId="1529"/>
    <cellStyle name="Note 30" xfId="1530"/>
    <cellStyle name="Note 31" xfId="1531"/>
    <cellStyle name="Note 4" xfId="1532"/>
    <cellStyle name="Note 5" xfId="1533"/>
    <cellStyle name="Note 6" xfId="1534"/>
    <cellStyle name="Note 7" xfId="1535"/>
    <cellStyle name="Note 8" xfId="1536"/>
    <cellStyle name="Note 9" xfId="1537"/>
    <cellStyle name="Output 10" xfId="1538"/>
    <cellStyle name="Output 11" xfId="1539"/>
    <cellStyle name="Output 12" xfId="1540"/>
    <cellStyle name="Output 13" xfId="1541"/>
    <cellStyle name="Output 14" xfId="1542"/>
    <cellStyle name="Output 15" xfId="1543"/>
    <cellStyle name="Output 16" xfId="1544"/>
    <cellStyle name="Output 17" xfId="1545"/>
    <cellStyle name="Output 18" xfId="1546"/>
    <cellStyle name="Output 19" xfId="1547"/>
    <cellStyle name="Output 2" xfId="1548"/>
    <cellStyle name="Output 20" xfId="1549"/>
    <cellStyle name="Output 21" xfId="1550"/>
    <cellStyle name="Output 22" xfId="1551"/>
    <cellStyle name="Output 23" xfId="1552"/>
    <cellStyle name="Output 24" xfId="1553"/>
    <cellStyle name="Output 25" xfId="1554"/>
    <cellStyle name="Output 26" xfId="1555"/>
    <cellStyle name="Output 27" xfId="1556"/>
    <cellStyle name="Output 28" xfId="1557"/>
    <cellStyle name="Output 29" xfId="1558"/>
    <cellStyle name="Output 3" xfId="1559"/>
    <cellStyle name="Output 30" xfId="1560"/>
    <cellStyle name="Output 31" xfId="1561"/>
    <cellStyle name="Output 4" xfId="1562"/>
    <cellStyle name="Output 5" xfId="1563"/>
    <cellStyle name="Output 6" xfId="1564"/>
    <cellStyle name="Output 7" xfId="1565"/>
    <cellStyle name="Output 8" xfId="1566"/>
    <cellStyle name="Output 9" xfId="1567"/>
    <cellStyle name="Percent [2]" xfId="1568"/>
    <cellStyle name="Percent [2] 2" xfId="1569"/>
    <cellStyle name="Percent [2] 3" xfId="1570"/>
    <cellStyle name="Percent [2] 3 2" xfId="1571"/>
    <cellStyle name="Percent 10" xfId="1572"/>
    <cellStyle name="Percent 10 2" xfId="1573"/>
    <cellStyle name="Percent 11" xfId="1574"/>
    <cellStyle name="Percent 12" xfId="1575"/>
    <cellStyle name="Percent 13" xfId="1576"/>
    <cellStyle name="Percent 14" xfId="1577"/>
    <cellStyle name="Percent 15" xfId="1578"/>
    <cellStyle name="Percent 16" xfId="1579"/>
    <cellStyle name="Percent 17" xfId="1580"/>
    <cellStyle name="Percent 18" xfId="1581"/>
    <cellStyle name="Percent 19" xfId="1582"/>
    <cellStyle name="Percent 2" xfId="1583"/>
    <cellStyle name="Percent 2 2" xfId="1584"/>
    <cellStyle name="Percent 2 3" xfId="1585"/>
    <cellStyle name="Percent 2 4" xfId="1586"/>
    <cellStyle name="Percent 2 5" xfId="1587"/>
    <cellStyle name="Percent 2 6" xfId="1588"/>
    <cellStyle name="Percent 2 7" xfId="1589"/>
    <cellStyle name="Percent 2 8" xfId="1590"/>
    <cellStyle name="Percent 2 9" xfId="1591"/>
    <cellStyle name="Percent 20" xfId="1592"/>
    <cellStyle name="Percent 21" xfId="1593"/>
    <cellStyle name="Percent 22" xfId="1594"/>
    <cellStyle name="Percent 23" xfId="1595"/>
    <cellStyle name="Percent 24" xfId="1596"/>
    <cellStyle name="Percent 25" xfId="1597"/>
    <cellStyle name="Percent 26" xfId="1598"/>
    <cellStyle name="Percent 27" xfId="1599"/>
    <cellStyle name="Percent 28" xfId="1600"/>
    <cellStyle name="Percent 29" xfId="1601"/>
    <cellStyle name="Percent 3" xfId="1602"/>
    <cellStyle name="Percent 3 2" xfId="1603"/>
    <cellStyle name="Percent 3 3" xfId="1604"/>
    <cellStyle name="Percent 3 4" xfId="1605"/>
    <cellStyle name="Percent 3 5" xfId="1606"/>
    <cellStyle name="Percent 3 5 2" xfId="1607"/>
    <cellStyle name="Percent 3 6" xfId="1608"/>
    <cellStyle name="Percent 3 7" xfId="1609"/>
    <cellStyle name="Percent 3 8" xfId="1610"/>
    <cellStyle name="Percent 3 9" xfId="1611"/>
    <cellStyle name="Percent 30" xfId="1612"/>
    <cellStyle name="Percent 31" xfId="1613"/>
    <cellStyle name="Percent 32" xfId="1614"/>
    <cellStyle name="Percent 33" xfId="1615"/>
    <cellStyle name="Percent 34" xfId="1616"/>
    <cellStyle name="Percent 35" xfId="1617"/>
    <cellStyle name="Percent 36" xfId="1618"/>
    <cellStyle name="Percent 37" xfId="1619"/>
    <cellStyle name="Percent 38" xfId="1620"/>
    <cellStyle name="Percent 39" xfId="1621"/>
    <cellStyle name="Percent 4" xfId="1622"/>
    <cellStyle name="Percent 4 2" xfId="1623"/>
    <cellStyle name="Percent 4 3" xfId="1624"/>
    <cellStyle name="Percent 4 4" xfId="1625"/>
    <cellStyle name="Percent 40" xfId="1626"/>
    <cellStyle name="Percent 41" xfId="1627"/>
    <cellStyle name="Percent 42" xfId="1628"/>
    <cellStyle name="Percent 43" xfId="1629"/>
    <cellStyle name="Percent 44" xfId="1630"/>
    <cellStyle name="Percent 45" xfId="1631"/>
    <cellStyle name="Percent 46" xfId="1632"/>
    <cellStyle name="Percent 47" xfId="1633"/>
    <cellStyle name="Percent 48" xfId="1634"/>
    <cellStyle name="Percent 49" xfId="1635"/>
    <cellStyle name="Percent 5" xfId="1636"/>
    <cellStyle name="Percent 5 2" xfId="1637"/>
    <cellStyle name="Percent 5 3" xfId="1638"/>
    <cellStyle name="Percent 50" xfId="1639"/>
    <cellStyle name="Percent 51" xfId="1640"/>
    <cellStyle name="Percent 52" xfId="1641"/>
    <cellStyle name="Percent 53" xfId="1642"/>
    <cellStyle name="Percent 54" xfId="1643"/>
    <cellStyle name="Percent 55" xfId="1644"/>
    <cellStyle name="Percent 56" xfId="1645"/>
    <cellStyle name="Percent 57" xfId="1646"/>
    <cellStyle name="Percent 58" xfId="1647"/>
    <cellStyle name="Percent 59" xfId="1648"/>
    <cellStyle name="Percent 6" xfId="1649"/>
    <cellStyle name="Percent 6 2" xfId="1650"/>
    <cellStyle name="Percent 6 3" xfId="1651"/>
    <cellStyle name="Percent 60" xfId="1652"/>
    <cellStyle name="Percent 61" xfId="1653"/>
    <cellStyle name="Percent 62" xfId="1654"/>
    <cellStyle name="Percent 63" xfId="1655"/>
    <cellStyle name="Percent 64" xfId="1656"/>
    <cellStyle name="Percent 65" xfId="1657"/>
    <cellStyle name="Percent 66" xfId="1658"/>
    <cellStyle name="Percent 67" xfId="1659"/>
    <cellStyle name="Percent 68" xfId="1660"/>
    <cellStyle name="Percent 69" xfId="1661"/>
    <cellStyle name="Percent 7" xfId="1662"/>
    <cellStyle name="Percent 7 2" xfId="1663"/>
    <cellStyle name="Percent 70" xfId="1664"/>
    <cellStyle name="Percent 71" xfId="1665"/>
    <cellStyle name="Percent 72" xfId="1666"/>
    <cellStyle name="Percent 73" xfId="1667"/>
    <cellStyle name="Percent 74" xfId="1668"/>
    <cellStyle name="Percent 75" xfId="1669"/>
    <cellStyle name="Percent 76" xfId="1670"/>
    <cellStyle name="Percent 77" xfId="1671"/>
    <cellStyle name="Percent 78" xfId="1672"/>
    <cellStyle name="Percent 79" xfId="1673"/>
    <cellStyle name="Percent 8" xfId="1674"/>
    <cellStyle name="Percent 8 2" xfId="1675"/>
    <cellStyle name="Percent 80" xfId="1676"/>
    <cellStyle name="Percent 81" xfId="1677"/>
    <cellStyle name="Percent 82" xfId="1678"/>
    <cellStyle name="Percent 83" xfId="1679"/>
    <cellStyle name="Percent 84" xfId="1680"/>
    <cellStyle name="Percent 85" xfId="1681"/>
    <cellStyle name="Percent 86" xfId="1682"/>
    <cellStyle name="Percent 86 10" xfId="1683"/>
    <cellStyle name="Percent 86 11" xfId="1684"/>
    <cellStyle name="Percent 86 12" xfId="1685"/>
    <cellStyle name="Percent 86 13" xfId="1686"/>
    <cellStyle name="Percent 86 14" xfId="1687"/>
    <cellStyle name="Percent 86 15" xfId="1688"/>
    <cellStyle name="Percent 86 16" xfId="1689"/>
    <cellStyle name="Percent 86 17" xfId="1690"/>
    <cellStyle name="Percent 86 18" xfId="1691"/>
    <cellStyle name="Percent 86 19" xfId="1692"/>
    <cellStyle name="Percent 86 2" xfId="1693"/>
    <cellStyle name="Percent 86 20" xfId="1694"/>
    <cellStyle name="Percent 86 21" xfId="1695"/>
    <cellStyle name="Percent 86 22" xfId="1696"/>
    <cellStyle name="Percent 86 23" xfId="1697"/>
    <cellStyle name="Percent 86 24" xfId="1698"/>
    <cellStyle name="Percent 86 25" xfId="1699"/>
    <cellStyle name="Percent 86 26" xfId="1700"/>
    <cellStyle name="Percent 86 27" xfId="1701"/>
    <cellStyle name="Percent 86 28" xfId="1702"/>
    <cellStyle name="Percent 86 29" xfId="1703"/>
    <cellStyle name="Percent 86 3" xfId="1704"/>
    <cellStyle name="Percent 86 30" xfId="1705"/>
    <cellStyle name="Percent 86 31" xfId="1706"/>
    <cellStyle name="Percent 86 32" xfId="1707"/>
    <cellStyle name="Percent 86 33" xfId="1708"/>
    <cellStyle name="Percent 86 34" xfId="1709"/>
    <cellStyle name="Percent 86 35" xfId="1710"/>
    <cellStyle name="Percent 86 4" xfId="1711"/>
    <cellStyle name="Percent 86 5" xfId="1712"/>
    <cellStyle name="Percent 86 6" xfId="1713"/>
    <cellStyle name="Percent 86 7" xfId="1714"/>
    <cellStyle name="Percent 86 8" xfId="1715"/>
    <cellStyle name="Percent 86 9" xfId="1716"/>
    <cellStyle name="Percent 87" xfId="1717"/>
    <cellStyle name="Percent 9" xfId="1718"/>
    <cellStyle name="Percent 9 2" xfId="1719"/>
    <cellStyle name="Red" xfId="1720"/>
    <cellStyle name="RevList" xfId="1721"/>
    <cellStyle name="Subtotal" xfId="1722"/>
    <cellStyle name="Title 10" xfId="1723"/>
    <cellStyle name="Title 11" xfId="1724"/>
    <cellStyle name="Title 12" xfId="1725"/>
    <cellStyle name="Title 13" xfId="1726"/>
    <cellStyle name="Title 14" xfId="1727"/>
    <cellStyle name="Title 15" xfId="1728"/>
    <cellStyle name="Title 16" xfId="1729"/>
    <cellStyle name="Title 17" xfId="1730"/>
    <cellStyle name="Title 18" xfId="1731"/>
    <cellStyle name="Title 19" xfId="1732"/>
    <cellStyle name="Title 2" xfId="1733"/>
    <cellStyle name="Title 20" xfId="1734"/>
    <cellStyle name="Title 21" xfId="1735"/>
    <cellStyle name="Title 22" xfId="1736"/>
    <cellStyle name="Title 23" xfId="1737"/>
    <cellStyle name="Title 24" xfId="1738"/>
    <cellStyle name="Title 25" xfId="1739"/>
    <cellStyle name="Title 26" xfId="1740"/>
    <cellStyle name="Title 27" xfId="1741"/>
    <cellStyle name="Title 28" xfId="1742"/>
    <cellStyle name="Title 29" xfId="1743"/>
    <cellStyle name="Title 3" xfId="1744"/>
    <cellStyle name="Title 30" xfId="1745"/>
    <cellStyle name="Title 31" xfId="1746"/>
    <cellStyle name="Title 4" xfId="1747"/>
    <cellStyle name="Title 5" xfId="1748"/>
    <cellStyle name="Title 6" xfId="1749"/>
    <cellStyle name="Title 7" xfId="1750"/>
    <cellStyle name="Title 8" xfId="1751"/>
    <cellStyle name="Title 9" xfId="1752"/>
    <cellStyle name="Total 10" xfId="1753"/>
    <cellStyle name="Total 11" xfId="1754"/>
    <cellStyle name="Total 12" xfId="1755"/>
    <cellStyle name="Total 13" xfId="1756"/>
    <cellStyle name="Total 14" xfId="1757"/>
    <cellStyle name="Total 15" xfId="1758"/>
    <cellStyle name="Total 16" xfId="1759"/>
    <cellStyle name="Total 17" xfId="1760"/>
    <cellStyle name="Total 18" xfId="1761"/>
    <cellStyle name="Total 19" xfId="1762"/>
    <cellStyle name="Total 2" xfId="1763"/>
    <cellStyle name="Total 20" xfId="1764"/>
    <cellStyle name="Total 21" xfId="1765"/>
    <cellStyle name="Total 22" xfId="1766"/>
    <cellStyle name="Total 23" xfId="1767"/>
    <cellStyle name="Total 24" xfId="1768"/>
    <cellStyle name="Total 25" xfId="1769"/>
    <cellStyle name="Total 26" xfId="1770"/>
    <cellStyle name="Total 27" xfId="1771"/>
    <cellStyle name="Total 28" xfId="1772"/>
    <cellStyle name="Total 29" xfId="1773"/>
    <cellStyle name="Total 3" xfId="1774"/>
    <cellStyle name="Total 30" xfId="1775"/>
    <cellStyle name="Total 31" xfId="1776"/>
    <cellStyle name="Total 4" xfId="1777"/>
    <cellStyle name="Total 5" xfId="1778"/>
    <cellStyle name="Total 6" xfId="1779"/>
    <cellStyle name="Total 7" xfId="1780"/>
    <cellStyle name="Total 8" xfId="1781"/>
    <cellStyle name="Total 9" xfId="1782"/>
    <cellStyle name="Währung [0]_RESULTS" xfId="1783"/>
    <cellStyle name="Währung_RESULTS" xfId="1784"/>
    <cellStyle name="Warning Text 10" xfId="1785"/>
    <cellStyle name="Warning Text 11" xfId="1786"/>
    <cellStyle name="Warning Text 12" xfId="1787"/>
    <cellStyle name="Warning Text 13" xfId="1788"/>
    <cellStyle name="Warning Text 14" xfId="1789"/>
    <cellStyle name="Warning Text 15" xfId="1790"/>
    <cellStyle name="Warning Text 16" xfId="1791"/>
    <cellStyle name="Warning Text 17" xfId="1792"/>
    <cellStyle name="Warning Text 18" xfId="1793"/>
    <cellStyle name="Warning Text 19" xfId="1794"/>
    <cellStyle name="Warning Text 2" xfId="1795"/>
    <cellStyle name="Warning Text 20" xfId="1796"/>
    <cellStyle name="Warning Text 21" xfId="1797"/>
    <cellStyle name="Warning Text 22" xfId="1798"/>
    <cellStyle name="Warning Text 23" xfId="1799"/>
    <cellStyle name="Warning Text 24" xfId="1800"/>
    <cellStyle name="Warning Text 25" xfId="1801"/>
    <cellStyle name="Warning Text 26" xfId="1802"/>
    <cellStyle name="Warning Text 27" xfId="1803"/>
    <cellStyle name="Warning Text 28" xfId="1804"/>
    <cellStyle name="Warning Text 29" xfId="1805"/>
    <cellStyle name="Warning Text 3" xfId="1806"/>
    <cellStyle name="Warning Text 30" xfId="1807"/>
    <cellStyle name="Warning Text 31" xfId="1808"/>
    <cellStyle name="Warning Text 4" xfId="1809"/>
    <cellStyle name="Warning Text 5" xfId="1810"/>
    <cellStyle name="Warning Text 6" xfId="1811"/>
    <cellStyle name="Warning Text 7" xfId="1812"/>
    <cellStyle name="Warning Text 8" xfId="1813"/>
    <cellStyle name="Warning Text 9" xfId="1814"/>
    <cellStyle name="똿뗦먛귟 [0.00]_PRODUCT DETAIL Q1" xfId="1815"/>
    <cellStyle name="똿뗦먛귟_PRODUCT DETAIL Q1" xfId="1816"/>
    <cellStyle name="믅됞 [0.00]_PRODUCT DETAIL Q1" xfId="1817"/>
    <cellStyle name="믅됞_PRODUCT DETAIL Q1" xfId="1818"/>
    <cellStyle name="백분율_HOBONG" xfId="1819"/>
    <cellStyle name="뷭?_BOOKSHIP" xfId="1820"/>
    <cellStyle name="콤마 [0]_1202" xfId="1821"/>
    <cellStyle name="콤마_1202" xfId="1822"/>
    <cellStyle name="통화 [0]_1202" xfId="1823"/>
    <cellStyle name="통화_1202" xfId="1824"/>
    <cellStyle name="표준_(정보부문)월별인원계획" xfId="18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NOV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ma/Appraisal/Appraisal%202012-13/Goa%202012-13/post%20PAB/census2006/census2006/census2005/comat%20reports/SSA%20Districtwise%20Reason%20for%20Out%20of%20School%20(NEW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ish/My%20Documents/Downloads/census2006/census2006/census2005/comat%20reports/SSA%20Districtwise%20Reason%20for%20Out%20of%20School%20(NEW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Oct-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%20of%20Budget%20%2009-10%20Final%20%2019_02_09%20SPO%20on%20Gcpe/Bhavnagar/Ahmedabad_Approved_08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ish/My%20Documents/Downloads/Copy%20of%20Budget%20%2009-10%20Final%20%2019_02_09%20SPO%20on%20Gcpe/Bhavnagar/Ahmedabad_Approved_08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GUPT~1/AppData/Local/Temp/Rar$DI03.559/Users/SMGUPT~1/AppData/Local/Temp/Rar$DI00.347/Kalpnamam%20pendrive%20data/HARYANA%2009-10-tarun/budgeto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ish/My%20Documents/Downloads/Tarun/Costing%202011-12/Haryana/Users/SMGUPT~1/AppData/Local/Temp/Rar$DI00.347/Kalpnamam%20pendrive%20data/HARYANA%2009-10-tarun/budgetor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e4parkash\c\WINDOWS\Desktop\civilworks%20adcil%20team\My%20Documents\ESTLDLAB_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  <sheetName val="Kgbv"/>
      <sheetName val="SCHB.LDLB"/>
      <sheetName val="STR-Table-6"/>
      <sheetName val="RTE-tch-Prim-Table-10"/>
      <sheetName val="brc-crc-furni-Table-13"/>
      <sheetName val="integ-Table-14"/>
      <sheetName val="cwsn-Table22"/>
      <sheetName val="cw-addl-Table24.1"/>
      <sheetName val="cw-dw-toilet-Table25"/>
      <sheetName val="m-grant-Table-27"/>
      <sheetName val="districtwise awppb"/>
      <sheetName val="SSA_BANGALORE"/>
      <sheetName val="SCHB_LD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dmg-val"/>
      <sheetName val="DMR-1"/>
      <sheetName val="admn"/>
      <sheetName val="Prnti"/>
      <sheetName val="Lib"/>
      <sheetName val="npegel"/>
      <sheetName val="EGS"/>
      <sheetName val="AB"/>
      <sheetName val="shukl"/>
      <sheetName val="acad"/>
      <sheetName val="IED"/>
      <sheetName val="CW"/>
      <sheetName val="FS"/>
      <sheetName val="HS"/>
      <sheetName val="dmr-2-dmg"/>
      <sheetName val="fin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t"/>
      <sheetName val="SSA_BANGALORE"/>
      <sheetName val="SSA_MYSORE"/>
      <sheetName val="SCHB.LDLB"/>
      <sheetName val="Kgbv"/>
      <sheetName val="New Teach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5">
          <cell r="B5" t="str">
            <v>fuekZ.k dk;Z dh fLFkfr % vDVwcj 2004 dh fLFkfr esa</v>
          </cell>
        </row>
        <row r="7">
          <cell r="B7">
            <v>28</v>
          </cell>
          <cell r="C7" t="str">
            <v>fodkl[k.M lzksr dsUnz ¼ch-vkj-lh-½ Hkou</v>
          </cell>
          <cell r="R7">
            <v>28</v>
          </cell>
          <cell r="T7" t="str">
            <v>In complete</v>
          </cell>
        </row>
        <row r="8">
          <cell r="A8" t="str">
            <v>Øa-</v>
          </cell>
          <cell r="B8" t="str">
            <v>ftyk</v>
          </cell>
          <cell r="C8" t="str">
            <v>ch-vkj-lh- dh la[;k</v>
          </cell>
          <cell r="D8" t="str">
            <v>LFky p;u</v>
          </cell>
          <cell r="E8" t="str">
            <v>rduhdh Lohd`fr tkjh</v>
          </cell>
          <cell r="F8" t="str">
            <v>iz'kkldh; Lohd`fr tkjh</v>
          </cell>
          <cell r="G8" t="str">
            <v>fuekZ.k izkjaHk</v>
          </cell>
          <cell r="H8" t="str">
            <v>uho Lrj</v>
          </cell>
          <cell r="I8" t="str">
            <v>dqlhZ Lrj</v>
          </cell>
          <cell r="J8" t="str">
            <v>nhokj Lrj</v>
          </cell>
          <cell r="K8" t="str">
            <v>Nr Lrj</v>
          </cell>
          <cell r="L8" t="str">
            <v>Nr iw.kZ</v>
          </cell>
          <cell r="M8" t="str">
            <v>dk;Z iw.kZ</v>
          </cell>
          <cell r="N8" t="str">
            <v>fo|qrhd`r</v>
          </cell>
          <cell r="O8" t="str">
            <v>is;ty O;oLFkk</v>
          </cell>
          <cell r="P8" t="str">
            <v>lh-lh- tkjh</v>
          </cell>
          <cell r="Q8" t="str">
            <v>30 o"khZ; fLFkjrk izek.k i= tkjh</v>
          </cell>
          <cell r="R8" t="str">
            <v>BRC Check</v>
          </cell>
          <cell r="T8" t="str">
            <v>In complete</v>
          </cell>
        </row>
        <row r="9">
          <cell r="A9" t="str">
            <v>Dcode</v>
          </cell>
          <cell r="C9" t="str">
            <v xml:space="preserve">Block Resource Centre (BRC) Building </v>
          </cell>
          <cell r="R9" t="str">
            <v xml:space="preserve">(BRC) Building </v>
          </cell>
        </row>
        <row r="10">
          <cell r="B10" t="str">
            <v>District</v>
          </cell>
          <cell r="C10" t="str">
            <v>No.of BRC</v>
          </cell>
          <cell r="D10" t="str">
            <v>Site Selection</v>
          </cell>
          <cell r="E10" t="str">
            <v>Technical Sanction Issued</v>
          </cell>
          <cell r="F10" t="str">
            <v>Admin. Sanction Issued</v>
          </cell>
          <cell r="G10" t="str">
            <v>No. of BRC Started</v>
          </cell>
          <cell r="H10" t="str">
            <v>Fou.</v>
          </cell>
          <cell r="I10" t="str">
            <v>P.L.</v>
          </cell>
          <cell r="J10" t="str">
            <v>S.S.</v>
          </cell>
          <cell r="K10" t="str">
            <v>R.F.</v>
          </cell>
          <cell r="L10" t="str">
            <v>R. Comp</v>
          </cell>
          <cell r="M10" t="str">
            <v>Comp.</v>
          </cell>
          <cell r="N10" t="str">
            <v>No of BRC Electrified</v>
          </cell>
          <cell r="O10" t="str">
            <v>BRC with water supply</v>
          </cell>
          <cell r="P10" t="str">
            <v>Compl. Certificate (CC) issued</v>
          </cell>
          <cell r="Q10" t="str">
            <v>30 yr Stability certificate issued</v>
          </cell>
          <cell r="R10" t="str">
            <v>CHECK PLEASE</v>
          </cell>
        </row>
        <row r="11">
          <cell r="A11">
            <v>1</v>
          </cell>
          <cell r="B11" t="str">
            <v>cSrwy</v>
          </cell>
          <cell r="C11">
            <v>10</v>
          </cell>
          <cell r="D11">
            <v>10</v>
          </cell>
          <cell r="E11">
            <v>10</v>
          </cell>
          <cell r="F11">
            <v>10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>
            <v>10</v>
          </cell>
          <cell r="R11" t="str">
            <v>OK</v>
          </cell>
          <cell r="T11">
            <v>0</v>
          </cell>
        </row>
        <row r="12">
          <cell r="A12">
            <v>2</v>
          </cell>
          <cell r="B12" t="str">
            <v>jk;lsu</v>
          </cell>
          <cell r="C12">
            <v>7</v>
          </cell>
          <cell r="D12">
            <v>7</v>
          </cell>
          <cell r="E12">
            <v>7</v>
          </cell>
          <cell r="F12">
            <v>7</v>
          </cell>
          <cell r="G12">
            <v>7</v>
          </cell>
          <cell r="M12">
            <v>7</v>
          </cell>
          <cell r="N12">
            <v>7</v>
          </cell>
          <cell r="O12">
            <v>7</v>
          </cell>
          <cell r="P12">
            <v>5</v>
          </cell>
          <cell r="Q12">
            <v>0</v>
          </cell>
          <cell r="R12" t="str">
            <v>OK</v>
          </cell>
          <cell r="T12">
            <v>0</v>
          </cell>
        </row>
        <row r="13">
          <cell r="A13">
            <v>3</v>
          </cell>
          <cell r="B13" t="str">
            <v>jktx&lt;</v>
          </cell>
          <cell r="C13">
            <v>6</v>
          </cell>
          <cell r="D13">
            <v>0</v>
          </cell>
          <cell r="E13">
            <v>0</v>
          </cell>
          <cell r="F13">
            <v>0</v>
          </cell>
          <cell r="G13">
            <v>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6</v>
          </cell>
          <cell r="O13">
            <v>6</v>
          </cell>
          <cell r="P13">
            <v>6</v>
          </cell>
          <cell r="Q13">
            <v>6</v>
          </cell>
          <cell r="R13" t="str">
            <v>OK</v>
          </cell>
          <cell r="T13">
            <v>0</v>
          </cell>
        </row>
        <row r="14">
          <cell r="A14">
            <v>4</v>
          </cell>
          <cell r="B14" t="str">
            <v>lhgksj</v>
          </cell>
          <cell r="C14">
            <v>5</v>
          </cell>
          <cell r="D14">
            <v>5</v>
          </cell>
          <cell r="E14">
            <v>5</v>
          </cell>
          <cell r="F14">
            <v>5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5</v>
          </cell>
          <cell r="O14">
            <v>5</v>
          </cell>
          <cell r="P14">
            <v>5</v>
          </cell>
          <cell r="Q14">
            <v>5</v>
          </cell>
          <cell r="R14" t="str">
            <v>OK</v>
          </cell>
          <cell r="T14">
            <v>0</v>
          </cell>
        </row>
        <row r="15">
          <cell r="A15">
            <v>5</v>
          </cell>
          <cell r="B15" t="str">
            <v>xquk</v>
          </cell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  <cell r="N15">
            <v>5</v>
          </cell>
          <cell r="O15">
            <v>5</v>
          </cell>
          <cell r="P15">
            <v>5</v>
          </cell>
          <cell r="Q15">
            <v>0</v>
          </cell>
          <cell r="R15" t="str">
            <v>OK</v>
          </cell>
          <cell r="T15">
            <v>0</v>
          </cell>
        </row>
        <row r="16">
          <cell r="A16">
            <v>6</v>
          </cell>
          <cell r="B16" t="str">
            <v>/kkj</v>
          </cell>
          <cell r="C16">
            <v>13</v>
          </cell>
          <cell r="D16">
            <v>13</v>
          </cell>
          <cell r="E16">
            <v>13</v>
          </cell>
          <cell r="F16">
            <v>13</v>
          </cell>
          <cell r="G16">
            <v>13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</v>
          </cell>
          <cell r="N16">
            <v>13</v>
          </cell>
          <cell r="O16">
            <v>13</v>
          </cell>
          <cell r="P16">
            <v>13</v>
          </cell>
          <cell r="Q16">
            <v>13</v>
          </cell>
          <cell r="R16" t="str">
            <v>OK</v>
          </cell>
          <cell r="T16">
            <v>0</v>
          </cell>
        </row>
        <row r="17">
          <cell r="A17">
            <v>7</v>
          </cell>
          <cell r="B17" t="str">
            <v>jhok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9</v>
          </cell>
          <cell r="N17">
            <v>9</v>
          </cell>
          <cell r="O17">
            <v>9</v>
          </cell>
          <cell r="P17">
            <v>7</v>
          </cell>
          <cell r="Q17">
            <v>9</v>
          </cell>
          <cell r="R17" t="str">
            <v>OK</v>
          </cell>
          <cell r="T17">
            <v>0</v>
          </cell>
        </row>
        <row r="18">
          <cell r="A18">
            <v>8</v>
          </cell>
          <cell r="B18" t="str">
            <v>lruk</v>
          </cell>
          <cell r="C18">
            <v>8</v>
          </cell>
          <cell r="D18">
            <v>8</v>
          </cell>
          <cell r="E18">
            <v>8</v>
          </cell>
          <cell r="F18">
            <v>8</v>
          </cell>
          <cell r="G18">
            <v>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8</v>
          </cell>
          <cell r="O18">
            <v>8</v>
          </cell>
          <cell r="P18">
            <v>7</v>
          </cell>
          <cell r="Q18">
            <v>0</v>
          </cell>
          <cell r="R18" t="str">
            <v>OK</v>
          </cell>
          <cell r="T18">
            <v>0</v>
          </cell>
        </row>
        <row r="19">
          <cell r="A19">
            <v>9</v>
          </cell>
          <cell r="B19" t="str">
            <v>'kgMksy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R19" t="str">
            <v>OK</v>
          </cell>
          <cell r="T19">
            <v>0</v>
          </cell>
        </row>
        <row r="20">
          <cell r="A20">
            <v>10</v>
          </cell>
          <cell r="B20" t="str">
            <v>mefj;k</v>
          </cell>
          <cell r="C20">
            <v>3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3</v>
          </cell>
          <cell r="O20">
            <v>3</v>
          </cell>
          <cell r="P20">
            <v>3</v>
          </cell>
          <cell r="Q20">
            <v>3</v>
          </cell>
          <cell r="R20" t="str">
            <v>OK</v>
          </cell>
          <cell r="T20">
            <v>0</v>
          </cell>
        </row>
        <row r="21">
          <cell r="A21">
            <v>11</v>
          </cell>
          <cell r="B21" t="str">
            <v>lh/kh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8</v>
          </cell>
          <cell r="O21">
            <v>8</v>
          </cell>
          <cell r="P21">
            <v>8</v>
          </cell>
          <cell r="Q21">
            <v>7</v>
          </cell>
          <cell r="R21" t="str">
            <v>OK</v>
          </cell>
          <cell r="T21">
            <v>0</v>
          </cell>
        </row>
        <row r="22">
          <cell r="A22">
            <v>12</v>
          </cell>
          <cell r="B22" t="str">
            <v>Nrrjiqj</v>
          </cell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</v>
          </cell>
          <cell r="N22">
            <v>8</v>
          </cell>
          <cell r="O22">
            <v>8</v>
          </cell>
          <cell r="P22">
            <v>8</v>
          </cell>
          <cell r="Q22">
            <v>8</v>
          </cell>
          <cell r="R22" t="str">
            <v>OK</v>
          </cell>
          <cell r="T22">
            <v>0</v>
          </cell>
        </row>
        <row r="23">
          <cell r="A23">
            <v>13</v>
          </cell>
          <cell r="B23" t="str">
            <v>iUuk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  <cell r="R23" t="str">
            <v>OK</v>
          </cell>
          <cell r="T23">
            <v>0</v>
          </cell>
        </row>
        <row r="24">
          <cell r="A24">
            <v>14</v>
          </cell>
          <cell r="B24" t="str">
            <v>Vhdex&lt;</v>
          </cell>
          <cell r="C24">
            <v>6</v>
          </cell>
          <cell r="D24">
            <v>6</v>
          </cell>
          <cell r="E24">
            <v>6</v>
          </cell>
          <cell r="F24">
            <v>6</v>
          </cell>
          <cell r="G24">
            <v>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 t="str">
            <v>OK</v>
          </cell>
          <cell r="T24">
            <v>0</v>
          </cell>
        </row>
        <row r="25">
          <cell r="A25">
            <v>15</v>
          </cell>
          <cell r="B25" t="str">
            <v>eanlkSj</v>
          </cell>
          <cell r="C25">
            <v>5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 t="str">
            <v>OK</v>
          </cell>
          <cell r="T25">
            <v>0</v>
          </cell>
        </row>
        <row r="26">
          <cell r="A26">
            <v>16</v>
          </cell>
          <cell r="B26" t="str">
            <v>uhep</v>
          </cell>
          <cell r="C26">
            <v>3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3</v>
          </cell>
          <cell r="O26">
            <v>3</v>
          </cell>
          <cell r="P26">
            <v>3</v>
          </cell>
          <cell r="Q26">
            <v>3</v>
          </cell>
          <cell r="R26" t="str">
            <v>OK</v>
          </cell>
          <cell r="T26">
            <v>0</v>
          </cell>
        </row>
        <row r="27">
          <cell r="A27">
            <v>17</v>
          </cell>
          <cell r="B27" t="str">
            <v>jryke</v>
          </cell>
          <cell r="C27">
            <v>6</v>
          </cell>
          <cell r="D27">
            <v>6</v>
          </cell>
          <cell r="E27">
            <v>6</v>
          </cell>
          <cell r="F27">
            <v>6</v>
          </cell>
          <cell r="G27">
            <v>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  <cell r="N27">
            <v>6</v>
          </cell>
          <cell r="O27">
            <v>6</v>
          </cell>
          <cell r="P27">
            <v>6</v>
          </cell>
          <cell r="Q27">
            <v>6</v>
          </cell>
          <cell r="R27" t="str">
            <v>OK</v>
          </cell>
          <cell r="T27">
            <v>0</v>
          </cell>
        </row>
        <row r="28">
          <cell r="A28">
            <v>18</v>
          </cell>
          <cell r="B28" t="str">
            <v>fHk.M</v>
          </cell>
          <cell r="C28">
            <v>6</v>
          </cell>
          <cell r="D28">
            <v>6</v>
          </cell>
          <cell r="E28">
            <v>6</v>
          </cell>
          <cell r="F28">
            <v>6</v>
          </cell>
          <cell r="G28">
            <v>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</v>
          </cell>
          <cell r="N28">
            <v>6</v>
          </cell>
          <cell r="O28">
            <v>6</v>
          </cell>
          <cell r="P28">
            <v>5</v>
          </cell>
          <cell r="Q28">
            <v>5</v>
          </cell>
          <cell r="R28" t="str">
            <v>OK</v>
          </cell>
          <cell r="T28">
            <v>0</v>
          </cell>
        </row>
        <row r="29">
          <cell r="A29">
            <v>19</v>
          </cell>
          <cell r="B29" t="str">
            <v>neksg</v>
          </cell>
          <cell r="C29">
            <v>7</v>
          </cell>
          <cell r="D29">
            <v>7</v>
          </cell>
          <cell r="E29">
            <v>7</v>
          </cell>
          <cell r="F29">
            <v>7</v>
          </cell>
          <cell r="G29">
            <v>7</v>
          </cell>
          <cell r="M29">
            <v>7</v>
          </cell>
          <cell r="N29">
            <v>7</v>
          </cell>
          <cell r="O29">
            <v>7</v>
          </cell>
          <cell r="R29" t="str">
            <v>OK</v>
          </cell>
          <cell r="T29">
            <v>0</v>
          </cell>
        </row>
        <row r="30">
          <cell r="A30">
            <v>20</v>
          </cell>
          <cell r="B30" t="str">
            <v>nfr;k</v>
          </cell>
          <cell r="C30">
            <v>3</v>
          </cell>
          <cell r="D30">
            <v>3</v>
          </cell>
          <cell r="E30">
            <v>3</v>
          </cell>
          <cell r="F30">
            <v>3</v>
          </cell>
          <cell r="G30">
            <v>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</v>
          </cell>
          <cell r="N30">
            <v>3</v>
          </cell>
          <cell r="O30">
            <v>3</v>
          </cell>
          <cell r="P30">
            <v>2</v>
          </cell>
          <cell r="Q30">
            <v>2</v>
          </cell>
          <cell r="R30" t="str">
            <v>OK</v>
          </cell>
          <cell r="T30">
            <v>0</v>
          </cell>
        </row>
        <row r="31">
          <cell r="A31">
            <v>21</v>
          </cell>
          <cell r="B31" t="str">
            <v>nsokl</v>
          </cell>
          <cell r="C31">
            <v>6</v>
          </cell>
          <cell r="D31">
            <v>6</v>
          </cell>
          <cell r="E31">
            <v>6</v>
          </cell>
          <cell r="F31">
            <v>6</v>
          </cell>
          <cell r="G31">
            <v>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6</v>
          </cell>
          <cell r="O31">
            <v>4</v>
          </cell>
          <cell r="P31">
            <v>5</v>
          </cell>
          <cell r="Q31">
            <v>5</v>
          </cell>
          <cell r="R31" t="str">
            <v>OK</v>
          </cell>
          <cell r="T31">
            <v>0</v>
          </cell>
        </row>
        <row r="32">
          <cell r="A32">
            <v>22</v>
          </cell>
          <cell r="B32" t="str">
            <v>&gt;kcqvk</v>
          </cell>
          <cell r="C32">
            <v>12</v>
          </cell>
          <cell r="D32">
            <v>12</v>
          </cell>
          <cell r="E32">
            <v>12</v>
          </cell>
          <cell r="F32">
            <v>12</v>
          </cell>
          <cell r="G32">
            <v>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</v>
          </cell>
          <cell r="N32">
            <v>12</v>
          </cell>
          <cell r="O32">
            <v>12</v>
          </cell>
          <cell r="P32">
            <v>12</v>
          </cell>
          <cell r="Q32">
            <v>12</v>
          </cell>
          <cell r="R32" t="str">
            <v>OK</v>
          </cell>
          <cell r="T32">
            <v>0</v>
          </cell>
        </row>
        <row r="33">
          <cell r="A33">
            <v>23</v>
          </cell>
          <cell r="B33" t="str">
            <v>[k.Mok</v>
          </cell>
          <cell r="C33">
            <v>7</v>
          </cell>
          <cell r="D33">
            <v>7</v>
          </cell>
          <cell r="E33">
            <v>7</v>
          </cell>
          <cell r="F33">
            <v>7</v>
          </cell>
          <cell r="G33">
            <v>7</v>
          </cell>
          <cell r="M33">
            <v>7</v>
          </cell>
          <cell r="N33">
            <v>7</v>
          </cell>
          <cell r="O33">
            <v>7</v>
          </cell>
          <cell r="P33">
            <v>7</v>
          </cell>
          <cell r="Q33">
            <v>7</v>
          </cell>
          <cell r="R33" t="str">
            <v>OK</v>
          </cell>
          <cell r="T33">
            <v>0</v>
          </cell>
        </row>
        <row r="34">
          <cell r="A34">
            <v>24</v>
          </cell>
          <cell r="B34" t="str">
            <v>[kjxksu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</v>
          </cell>
          <cell r="N34">
            <v>9</v>
          </cell>
          <cell r="O34">
            <v>9</v>
          </cell>
          <cell r="P34">
            <v>9</v>
          </cell>
          <cell r="Q34">
            <v>9</v>
          </cell>
          <cell r="R34" t="str">
            <v>OK</v>
          </cell>
          <cell r="T34">
            <v>0</v>
          </cell>
        </row>
        <row r="35">
          <cell r="A35">
            <v>25</v>
          </cell>
          <cell r="B35" t="str">
            <v>cMokuh</v>
          </cell>
          <cell r="C35">
            <v>7</v>
          </cell>
          <cell r="D35">
            <v>7</v>
          </cell>
          <cell r="E35">
            <v>7</v>
          </cell>
          <cell r="F35">
            <v>7</v>
          </cell>
          <cell r="G35">
            <v>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</v>
          </cell>
          <cell r="N35">
            <v>7</v>
          </cell>
          <cell r="O35">
            <v>0</v>
          </cell>
          <cell r="P35">
            <v>7</v>
          </cell>
          <cell r="Q35">
            <v>7</v>
          </cell>
          <cell r="R35" t="str">
            <v>OK</v>
          </cell>
          <cell r="T35">
            <v>0</v>
          </cell>
        </row>
        <row r="36">
          <cell r="A36">
            <v>26</v>
          </cell>
          <cell r="B36" t="str">
            <v>eaMyk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  <cell r="M36">
            <v>9</v>
          </cell>
          <cell r="N36">
            <v>9</v>
          </cell>
          <cell r="O36">
            <v>9</v>
          </cell>
          <cell r="P36">
            <v>9</v>
          </cell>
          <cell r="Q36">
            <v>9</v>
          </cell>
          <cell r="R36" t="str">
            <v>OK</v>
          </cell>
          <cell r="T36">
            <v>0</v>
          </cell>
        </row>
        <row r="37">
          <cell r="A37">
            <v>27</v>
          </cell>
          <cell r="B37" t="str">
            <v>fM.MkSjh</v>
          </cell>
          <cell r="C37">
            <v>7</v>
          </cell>
          <cell r="D37">
            <v>7</v>
          </cell>
          <cell r="E37">
            <v>7</v>
          </cell>
          <cell r="F37">
            <v>7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7</v>
          </cell>
          <cell r="O37">
            <v>5</v>
          </cell>
          <cell r="P37">
            <v>7</v>
          </cell>
          <cell r="Q37">
            <v>7</v>
          </cell>
          <cell r="R37" t="str">
            <v>OK</v>
          </cell>
          <cell r="T37">
            <v>0</v>
          </cell>
        </row>
        <row r="38">
          <cell r="A38">
            <v>28</v>
          </cell>
          <cell r="B38" t="str">
            <v>eqjSuk</v>
          </cell>
          <cell r="C38">
            <v>7</v>
          </cell>
          <cell r="D38">
            <v>7</v>
          </cell>
          <cell r="E38">
            <v>7</v>
          </cell>
          <cell r="F38">
            <v>7</v>
          </cell>
          <cell r="G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 t="str">
            <v>OK</v>
          </cell>
          <cell r="T38">
            <v>0</v>
          </cell>
        </row>
        <row r="39">
          <cell r="A39">
            <v>29</v>
          </cell>
          <cell r="B39" t="str">
            <v>';ksiqj</v>
          </cell>
          <cell r="C39">
            <v>3</v>
          </cell>
          <cell r="D39">
            <v>3</v>
          </cell>
          <cell r="E39">
            <v>3</v>
          </cell>
          <cell r="F39">
            <v>3</v>
          </cell>
          <cell r="G39">
            <v>3</v>
          </cell>
          <cell r="M39">
            <v>3</v>
          </cell>
          <cell r="N39">
            <v>3</v>
          </cell>
          <cell r="O39">
            <v>3</v>
          </cell>
          <cell r="P39">
            <v>3</v>
          </cell>
          <cell r="R39" t="str">
            <v>OK</v>
          </cell>
          <cell r="T39">
            <v>0</v>
          </cell>
        </row>
        <row r="40">
          <cell r="A40">
            <v>30</v>
          </cell>
          <cell r="B40" t="str">
            <v>flouh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</v>
          </cell>
          <cell r="N40">
            <v>8</v>
          </cell>
          <cell r="O40">
            <v>7</v>
          </cell>
          <cell r="P40">
            <v>8</v>
          </cell>
          <cell r="Q40">
            <v>8</v>
          </cell>
          <cell r="R40" t="str">
            <v>OK</v>
          </cell>
          <cell r="T40">
            <v>0</v>
          </cell>
        </row>
        <row r="41">
          <cell r="A41">
            <v>31</v>
          </cell>
          <cell r="B41" t="str">
            <v>'kktkiqj</v>
          </cell>
          <cell r="C41">
            <v>8</v>
          </cell>
          <cell r="D41">
            <v>8</v>
          </cell>
          <cell r="E41">
            <v>8</v>
          </cell>
          <cell r="F41">
            <v>8</v>
          </cell>
          <cell r="G41">
            <v>8</v>
          </cell>
          <cell r="M41">
            <v>8</v>
          </cell>
          <cell r="N41">
            <v>8</v>
          </cell>
          <cell r="O41">
            <v>8</v>
          </cell>
          <cell r="P41">
            <v>8</v>
          </cell>
          <cell r="Q41">
            <v>8</v>
          </cell>
          <cell r="R41" t="str">
            <v>OK</v>
          </cell>
          <cell r="T41">
            <v>0</v>
          </cell>
        </row>
        <row r="42">
          <cell r="A42">
            <v>32</v>
          </cell>
          <cell r="B42" t="str">
            <v>f'koiqjh</v>
          </cell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M42">
            <v>8</v>
          </cell>
          <cell r="N42">
            <v>8</v>
          </cell>
          <cell r="O42">
            <v>8</v>
          </cell>
          <cell r="P42">
            <v>8</v>
          </cell>
          <cell r="Q42">
            <v>8</v>
          </cell>
          <cell r="R42" t="str">
            <v>OK</v>
          </cell>
          <cell r="T42">
            <v>0</v>
          </cell>
        </row>
        <row r="43">
          <cell r="A43">
            <v>33</v>
          </cell>
          <cell r="B43" t="str">
            <v>fofn'kk</v>
          </cell>
          <cell r="C43">
            <v>7</v>
          </cell>
          <cell r="D43">
            <v>7</v>
          </cell>
          <cell r="E43">
            <v>7</v>
          </cell>
          <cell r="F43">
            <v>7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7</v>
          </cell>
          <cell r="R43" t="str">
            <v>OK</v>
          </cell>
          <cell r="T43">
            <v>0</v>
          </cell>
        </row>
        <row r="44">
          <cell r="A44">
            <v>34</v>
          </cell>
          <cell r="B44" t="str">
            <v>ckyk?kkV</v>
          </cell>
          <cell r="C44">
            <v>10</v>
          </cell>
          <cell r="D44">
            <v>10</v>
          </cell>
          <cell r="E44">
            <v>10</v>
          </cell>
          <cell r="F44">
            <v>10</v>
          </cell>
          <cell r="G44">
            <v>10</v>
          </cell>
          <cell r="H44">
            <v>0</v>
          </cell>
          <cell r="I44">
            <v>0</v>
          </cell>
          <cell r="J44">
            <v>1</v>
          </cell>
          <cell r="K44">
            <v>6</v>
          </cell>
          <cell r="L44">
            <v>1</v>
          </cell>
          <cell r="M44">
            <v>2</v>
          </cell>
          <cell r="N44">
            <v>1</v>
          </cell>
          <cell r="O44">
            <v>10</v>
          </cell>
          <cell r="P44">
            <v>1</v>
          </cell>
          <cell r="Q44">
            <v>1</v>
          </cell>
          <cell r="R44" t="str">
            <v>OK</v>
          </cell>
          <cell r="T44">
            <v>8</v>
          </cell>
        </row>
        <row r="45">
          <cell r="A45">
            <v>35</v>
          </cell>
          <cell r="B45" t="str">
            <v>Xokfy;j</v>
          </cell>
          <cell r="C45">
            <v>5</v>
          </cell>
          <cell r="D45">
            <v>4</v>
          </cell>
          <cell r="E45">
            <v>5</v>
          </cell>
          <cell r="F45">
            <v>5</v>
          </cell>
          <cell r="G45">
            <v>4</v>
          </cell>
          <cell r="K45">
            <v>2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R45" t="str">
            <v>OK</v>
          </cell>
          <cell r="T45">
            <v>4</v>
          </cell>
        </row>
        <row r="46">
          <cell r="A46">
            <v>36</v>
          </cell>
          <cell r="B46" t="str">
            <v>Hkksiky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I46">
            <v>1</v>
          </cell>
          <cell r="K46">
            <v>1</v>
          </cell>
          <cell r="R46" t="str">
            <v>OK</v>
          </cell>
          <cell r="T46">
            <v>2</v>
          </cell>
        </row>
        <row r="47">
          <cell r="A47">
            <v>37</v>
          </cell>
          <cell r="B47" t="str">
            <v>ujflagiqj</v>
          </cell>
          <cell r="C47">
            <v>6</v>
          </cell>
          <cell r="D47">
            <v>6</v>
          </cell>
          <cell r="E47">
            <v>6</v>
          </cell>
          <cell r="F47">
            <v>6</v>
          </cell>
          <cell r="G47">
            <v>6</v>
          </cell>
          <cell r="H47">
            <v>0</v>
          </cell>
          <cell r="I47">
            <v>1</v>
          </cell>
          <cell r="J47">
            <v>1</v>
          </cell>
          <cell r="K47">
            <v>2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OK</v>
          </cell>
          <cell r="T47">
            <v>6</v>
          </cell>
        </row>
        <row r="48">
          <cell r="A48">
            <v>38</v>
          </cell>
          <cell r="B48" t="str">
            <v>gks'kaxkckn</v>
          </cell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0</v>
          </cell>
          <cell r="O48">
            <v>7</v>
          </cell>
          <cell r="P48">
            <v>4</v>
          </cell>
          <cell r="Q48">
            <v>0</v>
          </cell>
          <cell r="R48" t="str">
            <v>OK</v>
          </cell>
          <cell r="T48">
            <v>0</v>
          </cell>
        </row>
        <row r="49">
          <cell r="A49">
            <v>39</v>
          </cell>
          <cell r="B49" t="str">
            <v>gjnk</v>
          </cell>
          <cell r="C49">
            <v>3</v>
          </cell>
          <cell r="D49">
            <v>3</v>
          </cell>
          <cell r="E49">
            <v>3</v>
          </cell>
          <cell r="F49">
            <v>3</v>
          </cell>
          <cell r="G49">
            <v>3</v>
          </cell>
          <cell r="M49">
            <v>3</v>
          </cell>
          <cell r="N49">
            <v>3</v>
          </cell>
          <cell r="O49">
            <v>3</v>
          </cell>
          <cell r="R49" t="str">
            <v>OK</v>
          </cell>
          <cell r="T49">
            <v>0</v>
          </cell>
        </row>
        <row r="50">
          <cell r="A50">
            <v>40</v>
          </cell>
          <cell r="B50" t="str">
            <v>bUnkSj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4</v>
          </cell>
          <cell r="L50">
            <v>0</v>
          </cell>
          <cell r="M50">
            <v>0</v>
          </cell>
          <cell r="N50">
            <v>0</v>
          </cell>
          <cell r="O50">
            <v>3</v>
          </cell>
          <cell r="P50">
            <v>0</v>
          </cell>
          <cell r="Q50">
            <v>0</v>
          </cell>
          <cell r="R50" t="str">
            <v>OK</v>
          </cell>
          <cell r="T50">
            <v>4</v>
          </cell>
        </row>
        <row r="51">
          <cell r="A51">
            <v>41</v>
          </cell>
          <cell r="B51" t="str">
            <v>fNanokMk</v>
          </cell>
          <cell r="C51">
            <v>11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L51">
            <v>2</v>
          </cell>
          <cell r="M51">
            <v>9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 t="str">
            <v>OK</v>
          </cell>
          <cell r="T51">
            <v>2</v>
          </cell>
        </row>
        <row r="52">
          <cell r="A52">
            <v>42</v>
          </cell>
          <cell r="B52" t="str">
            <v>mTtSu</v>
          </cell>
          <cell r="C52">
            <v>6</v>
          </cell>
          <cell r="D52">
            <v>6</v>
          </cell>
          <cell r="G52">
            <v>0</v>
          </cell>
          <cell r="R52" t="str">
            <v>OK</v>
          </cell>
          <cell r="T52">
            <v>6</v>
          </cell>
        </row>
        <row r="53">
          <cell r="A53">
            <v>43</v>
          </cell>
          <cell r="B53" t="str">
            <v>tcyiqj</v>
          </cell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0</v>
          </cell>
          <cell r="I53">
            <v>0</v>
          </cell>
          <cell r="J53">
            <v>0</v>
          </cell>
          <cell r="K53">
            <v>2</v>
          </cell>
          <cell r="L53">
            <v>3</v>
          </cell>
          <cell r="M53">
            <v>2</v>
          </cell>
          <cell r="N53">
            <v>2</v>
          </cell>
          <cell r="Q53">
            <v>0</v>
          </cell>
          <cell r="R53" t="str">
            <v>OK</v>
          </cell>
          <cell r="T53">
            <v>5</v>
          </cell>
        </row>
        <row r="54">
          <cell r="A54">
            <v>44</v>
          </cell>
          <cell r="B54" t="str">
            <v>dVuh</v>
          </cell>
          <cell r="C54">
            <v>6</v>
          </cell>
          <cell r="D54">
            <v>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OK</v>
          </cell>
          <cell r="T54">
            <v>6</v>
          </cell>
        </row>
        <row r="55">
          <cell r="A55">
            <v>45</v>
          </cell>
          <cell r="B55" t="str">
            <v>lkxj</v>
          </cell>
          <cell r="C55">
            <v>11</v>
          </cell>
          <cell r="D55">
            <v>11</v>
          </cell>
          <cell r="E55">
            <v>11</v>
          </cell>
          <cell r="F55">
            <v>11</v>
          </cell>
          <cell r="G55">
            <v>11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10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  <cell r="R55" t="str">
            <v>OK</v>
          </cell>
          <cell r="T55">
            <v>1</v>
          </cell>
        </row>
        <row r="56">
          <cell r="A56">
            <v>46</v>
          </cell>
          <cell r="B56" t="str">
            <v>v'kksd uxj</v>
          </cell>
          <cell r="C56">
            <v>4</v>
          </cell>
          <cell r="D56">
            <v>4</v>
          </cell>
          <cell r="E56">
            <v>4</v>
          </cell>
          <cell r="F56">
            <v>4</v>
          </cell>
          <cell r="G56">
            <v>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</v>
          </cell>
          <cell r="N56">
            <v>4</v>
          </cell>
          <cell r="O56">
            <v>4</v>
          </cell>
          <cell r="P56">
            <v>0</v>
          </cell>
          <cell r="Q56">
            <v>0</v>
          </cell>
          <cell r="R56" t="str">
            <v>OK</v>
          </cell>
          <cell r="T56">
            <v>0</v>
          </cell>
        </row>
        <row r="57">
          <cell r="A57">
            <v>47</v>
          </cell>
          <cell r="B57" t="str">
            <v>vuwiiqj</v>
          </cell>
          <cell r="C57">
            <v>4</v>
          </cell>
          <cell r="D57">
            <v>4</v>
          </cell>
          <cell r="E57">
            <v>4</v>
          </cell>
          <cell r="F57">
            <v>4</v>
          </cell>
          <cell r="G57">
            <v>4</v>
          </cell>
          <cell r="M57">
            <v>4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 t="str">
            <v>OK</v>
          </cell>
          <cell r="T57">
            <v>0</v>
          </cell>
        </row>
        <row r="58">
          <cell r="A58">
            <v>48</v>
          </cell>
          <cell r="B58" t="str">
            <v>cqjgkuqiqj</v>
          </cell>
          <cell r="C58">
            <v>2</v>
          </cell>
          <cell r="D58">
            <v>2</v>
          </cell>
          <cell r="E58">
            <v>2</v>
          </cell>
          <cell r="F58">
            <v>2</v>
          </cell>
          <cell r="G58">
            <v>2</v>
          </cell>
          <cell r="M58">
            <v>2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 t="str">
            <v>OK</v>
          </cell>
          <cell r="T58">
            <v>0</v>
          </cell>
        </row>
        <row r="59">
          <cell r="B59" t="str">
            <v>;ksx e/;izns'k</v>
          </cell>
          <cell r="C59">
            <v>314</v>
          </cell>
          <cell r="D59">
            <v>307</v>
          </cell>
          <cell r="E59">
            <v>296</v>
          </cell>
          <cell r="F59">
            <v>296</v>
          </cell>
          <cell r="G59">
            <v>301</v>
          </cell>
          <cell r="H59">
            <v>0</v>
          </cell>
          <cell r="I59">
            <v>2</v>
          </cell>
          <cell r="J59">
            <v>2</v>
          </cell>
          <cell r="K59">
            <v>18</v>
          </cell>
          <cell r="L59">
            <v>9</v>
          </cell>
          <cell r="M59">
            <v>270</v>
          </cell>
          <cell r="N59">
            <v>253</v>
          </cell>
          <cell r="O59">
            <v>256</v>
          </cell>
          <cell r="P59">
            <v>222</v>
          </cell>
          <cell r="Q59">
            <v>199</v>
          </cell>
          <cell r="R59" t="str">
            <v>OK</v>
          </cell>
          <cell r="T59">
            <v>44</v>
          </cell>
        </row>
        <row r="60">
          <cell r="B60" t="str">
            <v xml:space="preserve">Note:  SSA (AWP 2002-03 spill over) Plan 5061.61 lakh approved for 12 Non DPEP districts (BRC Buildings) 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wise awppb"/>
    </sheetNames>
    <sheetDataSet>
      <sheetData sheetId="0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wise awppb"/>
    </sheetNames>
    <sheetDataSet>
      <sheetData sheetId="0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.LDLB"/>
      <sheetName val="rs.LDLB"/>
      <sheetName val="pc.LDLB"/>
      <sheetName val="ptwo.LDLB"/>
      <sheetName val="DWV.LDLB"/>
      <sheetName val="ca.LDLB"/>
      <sheetName val="abs.LDLB"/>
      <sheetName val="QTY.LDLB"/>
      <sheetName val="Rate in Words"/>
      <sheetName val="RA.LDLB"/>
      <sheetName val="Sheet1"/>
      <sheetName val="TF.LDLB"/>
      <sheetName val="TD.LDLB"/>
      <sheetName val="SCHB.LDLB"/>
      <sheetName val="SCHBnote.LDLB"/>
      <sheetName val="IND.LDLB"/>
      <sheetName val="BRSC.TR"/>
      <sheetName val="POLP.TR"/>
      <sheetName val="POL.TR"/>
      <sheetName val="Short Item.LDLB"/>
      <sheetName val="MA.LDLB"/>
      <sheetName val="MQ.LDLB"/>
      <sheetName val="COCS.LDLB"/>
      <sheetName val="FQ.LDLB"/>
      <sheetName val="CCS.LDLB"/>
      <sheetName val="SCS.LDLB"/>
      <sheetName val="SPS.LDLB"/>
      <sheetName val="BRSC.LDLB"/>
      <sheetName val="POLP.LDLB"/>
      <sheetName val="POL.LDLB"/>
      <sheetName val="TD TEND.LDLB"/>
      <sheetName val="SCHA TENDER.LDAC"/>
      <sheetName val="SCHB TENDER.LDLB"/>
      <sheetName val="SCHBnote TEND .LDLB"/>
      <sheetName val="SPS TEND.LDLB"/>
      <sheetName val="SCHB_LDLB"/>
      <sheetName val="districtwise awppb"/>
      <sheetName val="28"/>
      <sheetName val="RA.LD_x000c_B"/>
      <sheetName val="SSA_BANGALORE"/>
      <sheetName val="SSA_MYSORE"/>
      <sheetName val="INfra_Data11111"/>
      <sheetName val="ed_LDLB"/>
      <sheetName val="rs_LDLB"/>
      <sheetName val="pc_LDLB"/>
      <sheetName val="ptwo_LDLB"/>
      <sheetName val="DWV_LDLB"/>
      <sheetName val="ca_LDLB"/>
      <sheetName val="abs_LDLB"/>
      <sheetName val="QTY_LDLB"/>
      <sheetName val="Rate_in_Words"/>
      <sheetName val="RA_LDLB"/>
      <sheetName val="TF_LDLB"/>
      <sheetName val="TD_LDLB"/>
      <sheetName val="SCHB_LDLB1"/>
      <sheetName val="SCHBnote_LDLB"/>
      <sheetName val="IND_LDLB"/>
      <sheetName val="BRSC_TR"/>
      <sheetName val="POLP_TR"/>
      <sheetName val="POL_TR"/>
      <sheetName val="Short_Item_LDLB"/>
      <sheetName val="MA_LDLB"/>
      <sheetName val="MQ_LDLB"/>
      <sheetName val="COCS_LDLB"/>
      <sheetName val="FQ_LDLB"/>
      <sheetName val="CCS_LDLB"/>
      <sheetName val="SCS_LDLB"/>
      <sheetName val="SPS_LDLB"/>
      <sheetName val="BRSC_LDLB"/>
      <sheetName val="POLP_LDLB"/>
      <sheetName val="POL_LDLB"/>
      <sheetName val="TD_TEND_LDLB"/>
      <sheetName val="SCHA_TENDER_LDAC"/>
      <sheetName val="SCHB_TENDER_LDLB"/>
      <sheetName val="SCHBnote_TEND__LDLB"/>
      <sheetName val="SPS_TEND_LDLB"/>
      <sheetName val="districtwise_awpp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98"/>
  <sheetViews>
    <sheetView tabSelected="1" zoomScale="55" zoomScaleNormal="55" zoomScaleSheetLayoutView="55" workbookViewId="0">
      <pane xSplit="2" ySplit="4" topLeftCell="P11" activePane="bottomRight" state="frozen"/>
      <selection activeCell="AB378" sqref="AB378"/>
      <selection pane="topRight" activeCell="AB378" sqref="AB378"/>
      <selection pane="bottomLeft" activeCell="AB378" sqref="AB378"/>
      <selection pane="bottomRight" activeCell="W19" sqref="W19"/>
    </sheetView>
  </sheetViews>
  <sheetFormatPr defaultColWidth="11.42578125" defaultRowHeight="16.5"/>
  <cols>
    <col min="1" max="1" width="11.42578125" style="1" customWidth="1"/>
    <col min="2" max="2" width="24.42578125" style="1" customWidth="1"/>
    <col min="3" max="3" width="12.28515625" style="1" customWidth="1"/>
    <col min="4" max="4" width="13.85546875" style="1" customWidth="1"/>
    <col min="5" max="5" width="13.28515625" style="1" customWidth="1"/>
    <col min="6" max="6" width="20.28515625" style="1" customWidth="1"/>
    <col min="7" max="7" width="13.7109375" style="1" customWidth="1"/>
    <col min="8" max="8" width="26.42578125" style="1" customWidth="1"/>
    <col min="9" max="9" width="15" style="1" customWidth="1"/>
    <col min="10" max="10" width="15.42578125" style="1" customWidth="1"/>
    <col min="11" max="11" width="14.85546875" style="1" customWidth="1"/>
    <col min="12" max="12" width="13.28515625" style="1" customWidth="1"/>
    <col min="13" max="13" width="17.7109375" style="1" customWidth="1"/>
    <col min="14" max="14" width="15" style="1" customWidth="1"/>
    <col min="15" max="16" width="14.42578125" style="1" customWidth="1"/>
    <col min="17" max="17" width="15.140625" style="1" customWidth="1"/>
    <col min="18" max="18" width="20.140625" style="1" customWidth="1"/>
    <col min="19" max="20" width="16.7109375" style="1" customWidth="1"/>
    <col min="21" max="21" width="22.42578125" style="1" customWidth="1"/>
    <col min="22" max="22" width="17.42578125" style="1" customWidth="1"/>
    <col min="23" max="23" width="14.42578125" style="1" customWidth="1"/>
    <col min="24" max="24" width="18.140625" style="1" customWidth="1"/>
    <col min="25" max="25" width="18.85546875" style="1" customWidth="1"/>
    <col min="26" max="26" width="21" style="1" customWidth="1"/>
    <col min="27" max="27" width="19" style="1" bestFit="1" customWidth="1"/>
    <col min="28" max="16384" width="11.42578125" style="1"/>
  </cols>
  <sheetData>
    <row r="1" spans="1:29" ht="29.25" customHeight="1">
      <c r="A1" s="36" t="s">
        <v>0</v>
      </c>
      <c r="B1" s="36"/>
      <c r="C1" s="36"/>
      <c r="D1" s="36"/>
      <c r="X1" s="37" t="s">
        <v>1</v>
      </c>
      <c r="Y1" s="37"/>
      <c r="Z1" s="37"/>
    </row>
    <row r="2" spans="1:29" ht="29.25" customHeight="1">
      <c r="A2" s="33" t="s">
        <v>2</v>
      </c>
      <c r="B2" s="33" t="s">
        <v>3</v>
      </c>
      <c r="C2" s="38" t="s">
        <v>4</v>
      </c>
      <c r="D2" s="38"/>
      <c r="E2" s="38"/>
      <c r="F2" s="38"/>
      <c r="G2" s="38"/>
      <c r="H2" s="38"/>
      <c r="I2" s="33" t="s">
        <v>5</v>
      </c>
      <c r="J2" s="33"/>
      <c r="K2" s="33"/>
      <c r="L2" s="33"/>
      <c r="M2" s="33"/>
      <c r="N2" s="33"/>
      <c r="O2" s="33"/>
      <c r="P2" s="33" t="s">
        <v>5</v>
      </c>
      <c r="Q2" s="33"/>
      <c r="R2" s="33"/>
      <c r="S2" s="33"/>
      <c r="T2" s="33"/>
      <c r="U2" s="33"/>
      <c r="V2" s="33"/>
      <c r="W2" s="33"/>
      <c r="X2" s="33" t="s">
        <v>6</v>
      </c>
      <c r="Y2" s="33" t="s">
        <v>7</v>
      </c>
      <c r="Z2" s="33" t="s">
        <v>8</v>
      </c>
    </row>
    <row r="3" spans="1:29" ht="29.25" customHeight="1">
      <c r="A3" s="33"/>
      <c r="B3" s="33"/>
      <c r="C3" s="35" t="s">
        <v>9</v>
      </c>
      <c r="D3" s="35" t="s">
        <v>10</v>
      </c>
      <c r="E3" s="35" t="s">
        <v>11</v>
      </c>
      <c r="F3" s="35" t="s">
        <v>12</v>
      </c>
      <c r="G3" s="35" t="s">
        <v>13</v>
      </c>
      <c r="H3" s="33" t="s">
        <v>14</v>
      </c>
      <c r="I3" s="30" t="s">
        <v>15</v>
      </c>
      <c r="J3" s="31"/>
      <c r="K3" s="31"/>
      <c r="L3" s="31"/>
      <c r="M3" s="31"/>
      <c r="N3" s="31"/>
      <c r="O3" s="32"/>
      <c r="P3" s="33" t="s">
        <v>16</v>
      </c>
      <c r="Q3" s="33"/>
      <c r="R3" s="33"/>
      <c r="S3" s="33"/>
      <c r="T3" s="30" t="s">
        <v>17</v>
      </c>
      <c r="U3" s="31"/>
      <c r="V3" s="32"/>
      <c r="W3" s="33" t="s">
        <v>18</v>
      </c>
      <c r="X3" s="33"/>
      <c r="Y3" s="33"/>
      <c r="Z3" s="33"/>
    </row>
    <row r="4" spans="1:29" ht="103.5" customHeight="1">
      <c r="A4" s="33"/>
      <c r="B4" s="33"/>
      <c r="C4" s="35"/>
      <c r="D4" s="35"/>
      <c r="E4" s="35"/>
      <c r="F4" s="35"/>
      <c r="G4" s="35"/>
      <c r="H4" s="33"/>
      <c r="I4" s="2" t="s">
        <v>19</v>
      </c>
      <c r="J4" s="2" t="s">
        <v>20</v>
      </c>
      <c r="K4" s="2" t="s">
        <v>21</v>
      </c>
      <c r="L4" s="2" t="s">
        <v>22</v>
      </c>
      <c r="M4" s="3" t="s">
        <v>23</v>
      </c>
      <c r="N4" s="3" t="s">
        <v>24</v>
      </c>
      <c r="O4" s="3" t="s">
        <v>25</v>
      </c>
      <c r="P4" s="2" t="s">
        <v>26</v>
      </c>
      <c r="Q4" s="2" t="s">
        <v>27</v>
      </c>
      <c r="R4" s="2" t="s">
        <v>21</v>
      </c>
      <c r="S4" s="2" t="s">
        <v>28</v>
      </c>
      <c r="T4" s="2" t="s">
        <v>29</v>
      </c>
      <c r="U4" s="2" t="s">
        <v>30</v>
      </c>
      <c r="V4" s="3" t="s">
        <v>31</v>
      </c>
      <c r="W4" s="33"/>
      <c r="X4" s="33"/>
      <c r="Y4" s="33"/>
      <c r="Z4" s="33"/>
    </row>
    <row r="5" spans="1:29" ht="28.5" customHeight="1">
      <c r="A5" s="4">
        <v>1</v>
      </c>
      <c r="B5" s="5" t="s">
        <v>32</v>
      </c>
      <c r="C5" s="6">
        <v>1</v>
      </c>
      <c r="D5" s="6"/>
      <c r="E5" s="6">
        <v>1</v>
      </c>
      <c r="F5" s="6"/>
      <c r="G5" s="7"/>
      <c r="H5" s="8"/>
      <c r="I5" s="9">
        <v>47</v>
      </c>
      <c r="J5" s="9">
        <v>4</v>
      </c>
      <c r="K5" s="9">
        <v>0</v>
      </c>
      <c r="L5" s="9">
        <v>103</v>
      </c>
      <c r="M5" s="9">
        <v>16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18</v>
      </c>
      <c r="W5" s="9">
        <v>3</v>
      </c>
      <c r="X5" s="10">
        <v>2959.5420999999997</v>
      </c>
      <c r="Y5" s="10">
        <v>133.19999999999996</v>
      </c>
      <c r="Z5" s="10">
        <f t="shared" ref="Z5:Z10" si="0">SUM(X5:Y5)</f>
        <v>3092.7420999999995</v>
      </c>
    </row>
    <row r="6" spans="1:29" ht="28.5" customHeight="1">
      <c r="A6" s="4">
        <f>A5+1</f>
        <v>2</v>
      </c>
      <c r="B6" s="5" t="s">
        <v>33</v>
      </c>
      <c r="C6" s="6">
        <v>1</v>
      </c>
      <c r="D6" s="6"/>
      <c r="E6" s="6">
        <v>1</v>
      </c>
      <c r="F6" s="6"/>
      <c r="G6" s="7"/>
      <c r="H6" s="8"/>
      <c r="I6" s="9">
        <v>75</v>
      </c>
      <c r="J6" s="9">
        <v>39</v>
      </c>
      <c r="K6" s="9">
        <v>0</v>
      </c>
      <c r="L6" s="9">
        <v>144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48</v>
      </c>
      <c r="W6" s="9">
        <v>1</v>
      </c>
      <c r="X6" s="10">
        <v>5992.2999999999993</v>
      </c>
      <c r="Y6" s="10">
        <v>44.400000000000006</v>
      </c>
      <c r="Z6" s="10">
        <f t="shared" si="0"/>
        <v>6036.6999999999989</v>
      </c>
    </row>
    <row r="7" spans="1:29" ht="28.5" customHeight="1">
      <c r="A7" s="4">
        <v>3</v>
      </c>
      <c r="B7" s="11" t="s">
        <v>34</v>
      </c>
      <c r="C7" s="6">
        <v>1</v>
      </c>
      <c r="D7" s="6"/>
      <c r="E7" s="6">
        <v>1</v>
      </c>
      <c r="F7" s="6"/>
      <c r="G7" s="7"/>
      <c r="H7" s="8"/>
      <c r="I7" s="9">
        <v>31</v>
      </c>
      <c r="J7" s="9">
        <v>30</v>
      </c>
      <c r="K7" s="9">
        <v>0</v>
      </c>
      <c r="L7" s="9">
        <v>127</v>
      </c>
      <c r="M7" s="9">
        <v>19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6</v>
      </c>
      <c r="W7" s="9">
        <v>1</v>
      </c>
      <c r="X7" s="10">
        <v>5372.9081999999999</v>
      </c>
      <c r="Y7" s="10">
        <v>44.400000000000006</v>
      </c>
      <c r="Z7" s="10">
        <f t="shared" si="0"/>
        <v>5417.3081999999995</v>
      </c>
    </row>
    <row r="8" spans="1:29" ht="28.5" customHeight="1">
      <c r="A8" s="4">
        <v>4</v>
      </c>
      <c r="B8" s="5" t="s">
        <v>35</v>
      </c>
      <c r="C8" s="6">
        <v>1</v>
      </c>
      <c r="D8" s="6"/>
      <c r="E8" s="6">
        <v>1</v>
      </c>
      <c r="F8" s="6"/>
      <c r="G8" s="7"/>
      <c r="H8" s="8"/>
      <c r="I8" s="9">
        <v>48</v>
      </c>
      <c r="J8" s="9">
        <v>21</v>
      </c>
      <c r="K8" s="9">
        <v>0</v>
      </c>
      <c r="L8" s="9">
        <v>48</v>
      </c>
      <c r="M8" s="9">
        <v>14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30</v>
      </c>
      <c r="W8" s="9">
        <v>2</v>
      </c>
      <c r="X8" s="10">
        <v>3887.9651000000008</v>
      </c>
      <c r="Y8" s="10">
        <v>54.168070000000007</v>
      </c>
      <c r="Z8" s="10">
        <f t="shared" si="0"/>
        <v>3942.133170000001</v>
      </c>
    </row>
    <row r="9" spans="1:29" ht="28.5" customHeight="1">
      <c r="A9" s="4">
        <v>5</v>
      </c>
      <c r="B9" s="5" t="s">
        <v>36</v>
      </c>
      <c r="C9" s="6"/>
      <c r="D9" s="6"/>
      <c r="E9" s="6">
        <v>1</v>
      </c>
      <c r="F9" s="6">
        <v>1</v>
      </c>
      <c r="G9" s="7"/>
      <c r="H9" s="8"/>
      <c r="I9" s="9">
        <v>39</v>
      </c>
      <c r="J9" s="9">
        <v>39</v>
      </c>
      <c r="K9" s="9">
        <v>0</v>
      </c>
      <c r="L9" s="9">
        <v>83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72</v>
      </c>
      <c r="W9" s="9">
        <v>1</v>
      </c>
      <c r="X9" s="10">
        <v>3464.7237999999998</v>
      </c>
      <c r="Y9" s="10">
        <v>44.400000000000006</v>
      </c>
      <c r="Z9" s="10">
        <f t="shared" si="0"/>
        <v>3509.1237999999998</v>
      </c>
    </row>
    <row r="10" spans="1:29" ht="28.5" customHeight="1">
      <c r="A10" s="4">
        <f>A9+1</f>
        <v>6</v>
      </c>
      <c r="B10" s="5" t="s">
        <v>37</v>
      </c>
      <c r="C10" s="6">
        <v>1</v>
      </c>
      <c r="D10" s="6"/>
      <c r="E10" s="6">
        <v>1</v>
      </c>
      <c r="F10" s="6"/>
      <c r="G10" s="7"/>
      <c r="H10" s="8"/>
      <c r="I10" s="9">
        <v>45</v>
      </c>
      <c r="J10" s="9">
        <v>19</v>
      </c>
      <c r="K10" s="9">
        <v>0</v>
      </c>
      <c r="L10" s="9">
        <v>99</v>
      </c>
      <c r="M10" s="9">
        <v>14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282</v>
      </c>
      <c r="W10" s="9">
        <v>2</v>
      </c>
      <c r="X10" s="10">
        <v>3326.3582000000001</v>
      </c>
      <c r="Y10" s="10">
        <v>54.168070000000007</v>
      </c>
      <c r="Z10" s="10">
        <f t="shared" si="0"/>
        <v>3380.5262700000003</v>
      </c>
    </row>
    <row r="11" spans="1:29" ht="33">
      <c r="A11" s="12"/>
      <c r="B11" s="13" t="s">
        <v>38</v>
      </c>
      <c r="C11" s="2">
        <f t="shared" ref="C11:Z11" si="1">SUM(C5:C10)</f>
        <v>5</v>
      </c>
      <c r="D11" s="2">
        <f t="shared" si="1"/>
        <v>0</v>
      </c>
      <c r="E11" s="2">
        <f t="shared" si="1"/>
        <v>6</v>
      </c>
      <c r="F11" s="2">
        <f t="shared" si="1"/>
        <v>1</v>
      </c>
      <c r="G11" s="2">
        <f t="shared" si="1"/>
        <v>0</v>
      </c>
      <c r="H11" s="2"/>
      <c r="I11" s="14">
        <f t="shared" si="1"/>
        <v>285</v>
      </c>
      <c r="J11" s="14">
        <f t="shared" si="1"/>
        <v>152</v>
      </c>
      <c r="K11" s="14">
        <f t="shared" si="1"/>
        <v>0</v>
      </c>
      <c r="L11" s="14">
        <f t="shared" si="1"/>
        <v>604</v>
      </c>
      <c r="M11" s="14">
        <f t="shared" si="1"/>
        <v>63</v>
      </c>
      <c r="N11" s="14">
        <f t="shared" si="1"/>
        <v>0</v>
      </c>
      <c r="O11" s="14">
        <f t="shared" si="1"/>
        <v>0</v>
      </c>
      <c r="P11" s="14">
        <f t="shared" si="1"/>
        <v>0</v>
      </c>
      <c r="Q11" s="14">
        <f t="shared" si="1"/>
        <v>0</v>
      </c>
      <c r="R11" s="14">
        <f t="shared" si="1"/>
        <v>0</v>
      </c>
      <c r="S11" s="14">
        <f t="shared" si="1"/>
        <v>0</v>
      </c>
      <c r="T11" s="14">
        <f t="shared" si="1"/>
        <v>0</v>
      </c>
      <c r="U11" s="14">
        <f t="shared" si="1"/>
        <v>0</v>
      </c>
      <c r="V11" s="14">
        <f t="shared" si="1"/>
        <v>456</v>
      </c>
      <c r="W11" s="14">
        <f t="shared" si="1"/>
        <v>10</v>
      </c>
      <c r="X11" s="15">
        <f t="shared" si="1"/>
        <v>25003.797399999996</v>
      </c>
      <c r="Y11" s="15">
        <f t="shared" si="1"/>
        <v>374.73614000000003</v>
      </c>
      <c r="Z11" s="15">
        <f t="shared" si="1"/>
        <v>25378.533540000004</v>
      </c>
    </row>
    <row r="12" spans="1:29" s="19" customFormat="1" ht="37.5" customHeight="1">
      <c r="A12" s="33" t="s">
        <v>39</v>
      </c>
      <c r="B12" s="33"/>
      <c r="C12" s="12"/>
      <c r="D12" s="12"/>
      <c r="E12" s="12"/>
      <c r="F12" s="12"/>
      <c r="G12" s="12"/>
      <c r="H12" s="12"/>
      <c r="I12" s="16">
        <v>358</v>
      </c>
      <c r="J12" s="16">
        <v>229</v>
      </c>
      <c r="K12" s="16">
        <v>0</v>
      </c>
      <c r="L12" s="16">
        <v>909</v>
      </c>
      <c r="M12" s="16">
        <v>66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636</v>
      </c>
      <c r="W12" s="16">
        <v>13</v>
      </c>
      <c r="X12" s="15">
        <v>35427.769700000004</v>
      </c>
      <c r="Y12" s="15">
        <v>507.93613999999997</v>
      </c>
      <c r="Z12" s="15">
        <f>SUM(X12:Y12)</f>
        <v>35935.705840000002</v>
      </c>
      <c r="AA12" s="17"/>
      <c r="AB12" s="18"/>
      <c r="AC12" s="18"/>
    </row>
    <row r="13" spans="1:29" s="21" customFormat="1" ht="36" customHeight="1">
      <c r="A13" s="34" t="s">
        <v>40</v>
      </c>
      <c r="B13" s="34"/>
      <c r="C13" s="34"/>
      <c r="D13" s="34"/>
      <c r="E13" s="34"/>
      <c r="F13" s="34"/>
      <c r="G13" s="34"/>
      <c r="H13" s="34"/>
      <c r="I13" s="10">
        <f>I11/I12*100</f>
        <v>79.608938547486034</v>
      </c>
      <c r="J13" s="10">
        <v>0</v>
      </c>
      <c r="K13" s="10">
        <v>0</v>
      </c>
      <c r="L13" s="10">
        <v>0</v>
      </c>
      <c r="M13" s="10"/>
      <c r="N13" s="10"/>
      <c r="O13" s="10"/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/>
      <c r="W13" s="10">
        <f>W11/W12*100</f>
        <v>76.923076923076934</v>
      </c>
      <c r="X13" s="10">
        <f>X11/X12*100</f>
        <v>70.576831710634025</v>
      </c>
      <c r="Y13" s="10">
        <f>Y11/Y12*100</f>
        <v>73.776231004157339</v>
      </c>
      <c r="Z13" s="10">
        <f>Z11/Z12*100</f>
        <v>70.622053878655649</v>
      </c>
      <c r="AA13" s="20"/>
      <c r="AB13" s="20"/>
      <c r="AC13" s="20"/>
    </row>
    <row r="14" spans="1:29" ht="39" customHeight="1">
      <c r="A14" s="22"/>
      <c r="B14" s="23"/>
      <c r="C14" s="23"/>
      <c r="D14" s="23"/>
      <c r="E14" s="23"/>
      <c r="F14" s="23"/>
      <c r="G14" s="24"/>
      <c r="H14" s="2" t="s">
        <v>41</v>
      </c>
      <c r="I14" s="25">
        <f>I5+I6+I7+I8+I10</f>
        <v>246</v>
      </c>
      <c r="J14" s="25">
        <f t="shared" ref="J14:Z14" si="2">J5+J6+J7+J8+J10</f>
        <v>113</v>
      </c>
      <c r="K14" s="25">
        <f t="shared" si="2"/>
        <v>0</v>
      </c>
      <c r="L14" s="25">
        <f t="shared" si="2"/>
        <v>521</v>
      </c>
      <c r="M14" s="25"/>
      <c r="N14" s="25"/>
      <c r="O14" s="25"/>
      <c r="P14" s="25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/>
      <c r="W14" s="25">
        <f t="shared" si="2"/>
        <v>9</v>
      </c>
      <c r="X14" s="25">
        <f t="shared" si="2"/>
        <v>21539.073599999996</v>
      </c>
      <c r="Y14" s="10">
        <f t="shared" si="2"/>
        <v>330.33614</v>
      </c>
      <c r="Z14" s="10">
        <f t="shared" si="2"/>
        <v>21869.409740000003</v>
      </c>
      <c r="AA14" s="26"/>
      <c r="AB14" s="26"/>
      <c r="AC14" s="26"/>
    </row>
    <row r="15" spans="1:29" s="21" customFormat="1" ht="36" customHeight="1">
      <c r="A15" s="22"/>
      <c r="B15" s="23"/>
      <c r="C15" s="23"/>
      <c r="D15" s="23"/>
      <c r="E15" s="23"/>
      <c r="F15" s="23"/>
      <c r="G15" s="24"/>
      <c r="H15" s="27" t="s">
        <v>42</v>
      </c>
      <c r="I15" s="10">
        <f>I14/I12*100</f>
        <v>68.715083798882688</v>
      </c>
      <c r="J15" s="10">
        <v>0</v>
      </c>
      <c r="K15" s="10">
        <v>0</v>
      </c>
      <c r="L15" s="10">
        <v>0</v>
      </c>
      <c r="M15" s="10"/>
      <c r="N15" s="10"/>
      <c r="O15" s="10"/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/>
      <c r="W15" s="10">
        <v>0</v>
      </c>
      <c r="X15" s="10">
        <v>0</v>
      </c>
      <c r="Y15" s="10">
        <v>0</v>
      </c>
      <c r="Z15" s="10">
        <v>0</v>
      </c>
      <c r="AA15" s="20"/>
      <c r="AB15" s="20"/>
      <c r="AC15" s="20"/>
    </row>
    <row r="16" spans="1:29" ht="39" customHeight="1">
      <c r="A16" s="22"/>
      <c r="B16" s="23"/>
      <c r="C16" s="23"/>
      <c r="D16" s="23"/>
      <c r="E16" s="23"/>
      <c r="F16" s="23"/>
      <c r="G16" s="24"/>
      <c r="H16" s="2" t="s">
        <v>43</v>
      </c>
      <c r="I16" s="25">
        <v>0</v>
      </c>
      <c r="J16" s="25">
        <v>0</v>
      </c>
      <c r="K16" s="25">
        <v>0</v>
      </c>
      <c r="L16" s="25">
        <v>0</v>
      </c>
      <c r="M16" s="25"/>
      <c r="N16" s="25"/>
      <c r="O16" s="25"/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/>
      <c r="W16" s="25">
        <v>0</v>
      </c>
      <c r="X16" s="25">
        <v>0</v>
      </c>
      <c r="Y16" s="10">
        <v>0</v>
      </c>
      <c r="Z16" s="10">
        <v>0</v>
      </c>
      <c r="AA16" s="26"/>
      <c r="AB16" s="26"/>
      <c r="AC16" s="26"/>
    </row>
    <row r="17" spans="1:29" s="21" customFormat="1" ht="34.5" customHeight="1">
      <c r="A17" s="22"/>
      <c r="B17" s="23"/>
      <c r="C17" s="23"/>
      <c r="D17" s="23"/>
      <c r="E17" s="23"/>
      <c r="F17" s="23"/>
      <c r="G17" s="24"/>
      <c r="H17" s="27" t="s">
        <v>44</v>
      </c>
      <c r="I17" s="10">
        <f>I16/I12*100</f>
        <v>0</v>
      </c>
      <c r="J17" s="10">
        <v>0</v>
      </c>
      <c r="K17" s="10">
        <v>0</v>
      </c>
      <c r="L17" s="10">
        <v>0</v>
      </c>
      <c r="M17" s="10"/>
      <c r="N17" s="10"/>
      <c r="O17" s="10"/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/>
      <c r="W17" s="10">
        <f>W16/W12*100</f>
        <v>0</v>
      </c>
      <c r="X17" s="10">
        <f>X16/X12*100</f>
        <v>0</v>
      </c>
      <c r="Y17" s="10">
        <f>Y16/Y12*100</f>
        <v>0</v>
      </c>
      <c r="Z17" s="10">
        <f>Z16/Z12*100</f>
        <v>0</v>
      </c>
      <c r="AA17" s="20"/>
      <c r="AB17" s="20"/>
      <c r="AC17" s="20"/>
    </row>
    <row r="18" spans="1:29" ht="42" customHeight="1">
      <c r="A18" s="22"/>
      <c r="B18" s="23"/>
      <c r="C18" s="23"/>
      <c r="D18" s="23"/>
      <c r="E18" s="23"/>
      <c r="F18" s="23"/>
      <c r="G18" s="24"/>
      <c r="H18" s="2" t="s">
        <v>45</v>
      </c>
      <c r="I18" s="25">
        <f>I5+I6+I7+I8+I9+I10</f>
        <v>285</v>
      </c>
      <c r="J18" s="25">
        <f t="shared" ref="J18:Z18" si="3">J5+J6+J7+J8+J9+J10</f>
        <v>152</v>
      </c>
      <c r="K18" s="25">
        <f t="shared" si="3"/>
        <v>0</v>
      </c>
      <c r="L18" s="25">
        <f t="shared" si="3"/>
        <v>604</v>
      </c>
      <c r="M18" s="25"/>
      <c r="N18" s="25"/>
      <c r="O18" s="25"/>
      <c r="P18" s="25">
        <f t="shared" si="3"/>
        <v>0</v>
      </c>
      <c r="Q18" s="25">
        <f t="shared" si="3"/>
        <v>0</v>
      </c>
      <c r="R18" s="25">
        <f t="shared" si="3"/>
        <v>0</v>
      </c>
      <c r="S18" s="25">
        <f t="shared" si="3"/>
        <v>0</v>
      </c>
      <c r="T18" s="25">
        <f t="shared" si="3"/>
        <v>0</v>
      </c>
      <c r="U18" s="25">
        <f t="shared" si="3"/>
        <v>0</v>
      </c>
      <c r="V18" s="25"/>
      <c r="W18" s="25">
        <f t="shared" si="3"/>
        <v>10</v>
      </c>
      <c r="X18" s="25">
        <f t="shared" si="3"/>
        <v>25003.797399999996</v>
      </c>
      <c r="Y18" s="10">
        <f t="shared" si="3"/>
        <v>374.73614000000003</v>
      </c>
      <c r="Z18" s="10">
        <f t="shared" si="3"/>
        <v>25378.533540000004</v>
      </c>
      <c r="AA18" s="26"/>
      <c r="AB18" s="26"/>
      <c r="AC18" s="26"/>
    </row>
    <row r="19" spans="1:29" s="21" customFormat="1" ht="63.75" customHeight="1">
      <c r="A19" s="22"/>
      <c r="B19" s="23"/>
      <c r="C19" s="23"/>
      <c r="D19" s="23"/>
      <c r="E19" s="23"/>
      <c r="F19" s="23"/>
      <c r="G19" s="24"/>
      <c r="H19" s="27" t="s">
        <v>46</v>
      </c>
      <c r="I19" s="10">
        <f>I18/I12*100</f>
        <v>79.608938547486034</v>
      </c>
      <c r="J19" s="10">
        <v>0</v>
      </c>
      <c r="K19" s="10">
        <v>0</v>
      </c>
      <c r="L19" s="10">
        <v>0</v>
      </c>
      <c r="M19" s="10"/>
      <c r="N19" s="10"/>
      <c r="O19" s="10"/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/>
      <c r="W19" s="10">
        <f>W18/W12*100</f>
        <v>76.923076923076934</v>
      </c>
      <c r="X19" s="10">
        <f>X18/X12*100</f>
        <v>70.576831710634025</v>
      </c>
      <c r="Y19" s="10">
        <f>Y18/Y12*100</f>
        <v>73.776231004157339</v>
      </c>
      <c r="Z19" s="10">
        <f>Z18/Z12*100</f>
        <v>70.622053878655649</v>
      </c>
      <c r="AA19" s="20"/>
      <c r="AB19" s="20"/>
      <c r="AC19" s="20"/>
    </row>
    <row r="20" spans="1:29" ht="66.75" customHeight="1">
      <c r="A20" s="22"/>
      <c r="B20" s="23"/>
      <c r="C20" s="23"/>
      <c r="D20" s="23"/>
      <c r="E20" s="23"/>
      <c r="F20" s="23"/>
      <c r="G20" s="24"/>
      <c r="H20" s="2" t="s">
        <v>12</v>
      </c>
      <c r="I20" s="25">
        <f>I9</f>
        <v>39</v>
      </c>
      <c r="J20" s="25">
        <f t="shared" ref="J20:Z20" si="4">J9</f>
        <v>39</v>
      </c>
      <c r="K20" s="25">
        <f t="shared" si="4"/>
        <v>0</v>
      </c>
      <c r="L20" s="25">
        <f t="shared" si="4"/>
        <v>83</v>
      </c>
      <c r="M20" s="25"/>
      <c r="N20" s="25"/>
      <c r="O20" s="25"/>
      <c r="P20" s="25">
        <f t="shared" si="4"/>
        <v>0</v>
      </c>
      <c r="Q20" s="25">
        <f t="shared" si="4"/>
        <v>0</v>
      </c>
      <c r="R20" s="25">
        <f t="shared" si="4"/>
        <v>0</v>
      </c>
      <c r="S20" s="25">
        <f t="shared" si="4"/>
        <v>0</v>
      </c>
      <c r="T20" s="25">
        <f t="shared" si="4"/>
        <v>0</v>
      </c>
      <c r="U20" s="25">
        <f t="shared" si="4"/>
        <v>0</v>
      </c>
      <c r="V20" s="25"/>
      <c r="W20" s="25">
        <f t="shared" si="4"/>
        <v>1</v>
      </c>
      <c r="X20" s="10">
        <f t="shared" si="4"/>
        <v>3464.7237999999998</v>
      </c>
      <c r="Y20" s="10">
        <f t="shared" si="4"/>
        <v>44.400000000000006</v>
      </c>
      <c r="Z20" s="10">
        <f t="shared" si="4"/>
        <v>3509.1237999999998</v>
      </c>
      <c r="AA20" s="26"/>
      <c r="AB20" s="26"/>
      <c r="AC20" s="26"/>
    </row>
    <row r="21" spans="1:29" s="21" customFormat="1" ht="44.25" customHeight="1">
      <c r="A21" s="22"/>
      <c r="B21" s="23"/>
      <c r="C21" s="23"/>
      <c r="D21" s="23"/>
      <c r="E21" s="23"/>
      <c r="F21" s="23"/>
      <c r="G21" s="24"/>
      <c r="H21" s="27" t="s">
        <v>47</v>
      </c>
      <c r="I21" s="10">
        <f>I20/I12*100</f>
        <v>10.893854748603351</v>
      </c>
      <c r="J21" s="10">
        <v>0</v>
      </c>
      <c r="K21" s="10">
        <v>0</v>
      </c>
      <c r="L21" s="10">
        <v>0</v>
      </c>
      <c r="M21" s="10"/>
      <c r="N21" s="10"/>
      <c r="O21" s="10"/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/>
      <c r="W21" s="10">
        <f>W20/W12*100</f>
        <v>7.6923076923076925</v>
      </c>
      <c r="X21" s="10">
        <f>X20/X12*100</f>
        <v>9.7796836474298274</v>
      </c>
      <c r="Y21" s="10">
        <f>Y20/Y12*100</f>
        <v>8.7412563319475574</v>
      </c>
      <c r="Z21" s="10">
        <f>Z20/Z12*100</f>
        <v>9.7650059125706594</v>
      </c>
      <c r="AA21" s="20"/>
      <c r="AB21" s="20"/>
      <c r="AC21" s="20"/>
    </row>
    <row r="24" spans="1:29"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6" spans="1:29"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67" spans="17:23">
      <c r="Q67" s="1">
        <v>0.02</v>
      </c>
      <c r="W67" s="1">
        <v>0.02</v>
      </c>
    </row>
    <row r="70" spans="17:23">
      <c r="Q70" s="1">
        <v>0.06</v>
      </c>
      <c r="W70" s="1">
        <v>0.06</v>
      </c>
    </row>
    <row r="71" spans="17:23">
      <c r="W71" s="1" t="s">
        <v>48</v>
      </c>
    </row>
    <row r="86" s="29" customFormat="1"/>
    <row r="97" s="29" customFormat="1"/>
    <row r="98" s="29" customFormat="1"/>
  </sheetData>
  <mergeCells count="22">
    <mergeCell ref="A1:D1"/>
    <mergeCell ref="X1:Z1"/>
    <mergeCell ref="A2:A4"/>
    <mergeCell ref="B2:B4"/>
    <mergeCell ref="C2:H2"/>
    <mergeCell ref="I2:O2"/>
    <mergeCell ref="P2:W2"/>
    <mergeCell ref="X2:X4"/>
    <mergeCell ref="Y2:Y4"/>
    <mergeCell ref="Z2:Z4"/>
    <mergeCell ref="A13:H13"/>
    <mergeCell ref="C3:C4"/>
    <mergeCell ref="D3:D4"/>
    <mergeCell ref="E3:E4"/>
    <mergeCell ref="F3:F4"/>
    <mergeCell ref="G3:G4"/>
    <mergeCell ref="H3:H4"/>
    <mergeCell ref="I3:O3"/>
    <mergeCell ref="P3:S3"/>
    <mergeCell ref="T3:V3"/>
    <mergeCell ref="W3:W4"/>
    <mergeCell ref="A12:B12"/>
  </mergeCells>
  <pageMargins left="0.35433070866141736" right="0.27559055118110237" top="0.9055118110236221" bottom="0.47244094488188981" header="0.39370078740157483" footer="0.31496062992125984"/>
  <pageSetup paperSize="9" scale="60" orientation="landscape"/>
  <headerFooter>
    <oddHeader>&amp;C&amp;"Arial,Bold"&amp;20SPECIAL FOCUS DISTRICTS 
&amp;RAnnexure-III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SFD (2)</vt:lpstr>
      <vt:lpstr>'SFD (2)'!Print_Area</vt:lpstr>
      <vt:lpstr>'SFD (2)'!Print_Titles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EDCIL</dc:creator>
  <cp:lastModifiedBy>Windows User</cp:lastModifiedBy>
  <dcterms:created xsi:type="dcterms:W3CDTF">2017-05-03T09:03:27Z</dcterms:created>
  <dcterms:modified xsi:type="dcterms:W3CDTF">2017-05-03T09:51:55Z</dcterms:modified>
</cp:coreProperties>
</file>